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9440" windowHeight="11760"/>
  </bookViews>
  <sheets>
    <sheet name="ט.משמרים" sheetId="1" r:id="rId1"/>
    <sheet name="ט.פריודונטליים" sheetId="3" r:id="rId2"/>
    <sheet name="ט.פרוטטיים" sheetId="2" r:id="rId3"/>
    <sheet name="ט. השתלות" sheetId="4" r:id="rId4"/>
    <sheet name="ט. אורתודונטיה" sheetId="5" r:id="rId5"/>
  </sheets>
  <calcPr calcId="145621"/>
  <fileRecoveryPr autoRecover="0"/>
</workbook>
</file>

<file path=xl/calcChain.xml><?xml version="1.0" encoding="utf-8"?>
<calcChain xmlns="http://schemas.openxmlformats.org/spreadsheetml/2006/main">
  <c r="C10" i="5" l="1"/>
  <c r="C8" i="5"/>
  <c r="C9" i="5"/>
  <c r="C7" i="5"/>
  <c r="C5" i="5"/>
  <c r="C13" i="5"/>
  <c r="C12" i="5"/>
  <c r="C11" i="5"/>
  <c r="C9" i="4"/>
</calcChain>
</file>

<file path=xl/sharedStrings.xml><?xml version="1.0" encoding="utf-8"?>
<sst xmlns="http://schemas.openxmlformats.org/spreadsheetml/2006/main" count="518" uniqueCount="379">
  <si>
    <t xml:space="preserve"> </t>
  </si>
  <si>
    <t>טיפולים משמרים</t>
  </si>
  <si>
    <t xml:space="preserve">קוד שירות </t>
  </si>
  <si>
    <t>סוג הטיפול</t>
  </si>
  <si>
    <t>צירוף צילום רנטגן</t>
  </si>
  <si>
    <t>תקרת החזר מירבי למבוטח הפונה לרופא שיניים שאינו בהסכם</t>
  </si>
  <si>
    <t>הערות</t>
  </si>
  <si>
    <t>לפני הטיפול</t>
  </si>
  <si>
    <t>אחרי הטיפול</t>
  </si>
  <si>
    <t>D0150000</t>
  </si>
  <si>
    <t>D0120000</t>
  </si>
  <si>
    <t>בדיקת מומחה חוות דעת שניה</t>
  </si>
  <si>
    <t>D0210000</t>
  </si>
  <si>
    <t>D0330000</t>
  </si>
  <si>
    <t>D0210020</t>
  </si>
  <si>
    <t>צילום סטטוס מקביליות מלא</t>
  </si>
  <si>
    <t>D0270000</t>
  </si>
  <si>
    <t>זוג צילומים בשנת ביטוח</t>
  </si>
  <si>
    <t>D0220000</t>
  </si>
  <si>
    <t>צילום פריאפיקלי</t>
  </si>
  <si>
    <t>10 צילומים בשנת ביטוח</t>
  </si>
  <si>
    <t>D0240000</t>
  </si>
  <si>
    <t xml:space="preserve">צילום אוקלוזלי </t>
  </si>
  <si>
    <t>זוג צילומים בתקופת ביטוח</t>
  </si>
  <si>
    <t>D4355000</t>
  </si>
  <si>
    <t>D1203000</t>
  </si>
  <si>
    <t>הנחה מקומית של פלואוריד לכל הפה-ילד</t>
  </si>
  <si>
    <t>D1351000</t>
  </si>
  <si>
    <t>איטום חריצים, לכל שן</t>
  </si>
  <si>
    <t>D1510000</t>
  </si>
  <si>
    <t>D9230000</t>
  </si>
  <si>
    <t>D7140000</t>
  </si>
  <si>
    <t>עקירה , שן שבקעה או שורש חשוף, שן אחת</t>
  </si>
  <si>
    <t>D7210000</t>
  </si>
  <si>
    <t>אחת לשן בתקופת ביטוח</t>
  </si>
  <si>
    <t>D7220000</t>
  </si>
  <si>
    <t>D7240000</t>
  </si>
  <si>
    <t>800</t>
  </si>
  <si>
    <t>D7140010</t>
  </si>
  <si>
    <t>D9930000</t>
  </si>
  <si>
    <t>אחד לשן בתקופת ביטוח</t>
  </si>
  <si>
    <t>D3410000</t>
  </si>
  <si>
    <t>כריתת חוד השורש, אפיקואקטומי- שן קדמית, כולל סתימה רטרוגרדית</t>
  </si>
  <si>
    <t>D7510000</t>
  </si>
  <si>
    <t>חיתוך וניקוז מורסה- רקמה רכה בחלל הפה</t>
  </si>
  <si>
    <t>D3450000</t>
  </si>
  <si>
    <t>כריתת שורש</t>
  </si>
  <si>
    <t>D3920000</t>
  </si>
  <si>
    <t>המיסקציה</t>
  </si>
  <si>
    <t>D3220000</t>
  </si>
  <si>
    <t>D3230000</t>
  </si>
  <si>
    <t>D3310000</t>
  </si>
  <si>
    <t>D3320000</t>
  </si>
  <si>
    <t>D3330000</t>
  </si>
  <si>
    <t>D3339000</t>
  </si>
  <si>
    <t>D3346000</t>
  </si>
  <si>
    <t>D3347000</t>
  </si>
  <si>
    <t>D3348000</t>
  </si>
  <si>
    <t>D3349000</t>
  </si>
  <si>
    <t>D2140000</t>
  </si>
  <si>
    <t>שחזור אמלגם-  משטח 1, משנן ראשוני או קבוע</t>
  </si>
  <si>
    <t>אחת לשן בשנת ביטוח</t>
  </si>
  <si>
    <t>D2150000</t>
  </si>
  <si>
    <t>שחזור אמלגם- 2 משטחים, משנן ראשוני או קבוע</t>
  </si>
  <si>
    <t>D2160000</t>
  </si>
  <si>
    <t>שחזור אמלגם- 3 משטחים, משנן ראשוני או קבוע</t>
  </si>
  <si>
    <t>D2161000</t>
  </si>
  <si>
    <t>שחזור אמלגם- 4 משטחים, משנן ראשוני או קבוע</t>
  </si>
  <si>
    <t>D2330000</t>
  </si>
  <si>
    <t>D2331000</t>
  </si>
  <si>
    <t>שחזור מרוכב על בסיס שרף/אקריל- 2 משטחים, קדמי</t>
  </si>
  <si>
    <t>D2332000</t>
  </si>
  <si>
    <t>שחזור מרוכב על בסיס שרף/אקריל- 3 משטחים, קדמי</t>
  </si>
  <si>
    <t>D2335000</t>
  </si>
  <si>
    <t>שחזור מרוכב על בסיס שרף/אקריל- 4 משטחים או יותר, קדמי</t>
  </si>
  <si>
    <t>D2951000</t>
  </si>
  <si>
    <t xml:space="preserve">אחיזת פינים-לכל שן, בנוסף לשחזור </t>
  </si>
  <si>
    <t>30 לכל פין</t>
  </si>
  <si>
    <t>D2930000</t>
  </si>
  <si>
    <t>כתר טרומי מפלדת אל חלד-שן נשירה</t>
  </si>
  <si>
    <t>D9110000</t>
  </si>
  <si>
    <t>D9220000</t>
  </si>
  <si>
    <t>D3110000</t>
  </si>
  <si>
    <t>D3351000</t>
  </si>
  <si>
    <t>D7980000</t>
  </si>
  <si>
    <t>אחת ללסת ל- 3 שנות ביטוח</t>
  </si>
  <si>
    <t>משטרת ישראל</t>
  </si>
  <si>
    <t>הערכה תקופתית של הפה-מטופל חדש</t>
  </si>
  <si>
    <t>הערכה תקופתית של הפה-מטופל מוכר</t>
  </si>
  <si>
    <t xml:space="preserve">אחת בתקופת ביטוח
</t>
  </si>
  <si>
    <t xml:space="preserve">אחת בתקופת ביטוח
</t>
  </si>
  <si>
    <t>,אחת לשנת ביטוח 
פעמיים בשנת ביטוח במקרים מיוחדים, או במעבר לרופא אחר</t>
  </si>
  <si>
    <t>ארבע פעמים בתקופת ביטוח</t>
  </si>
  <si>
    <t>כיסוי כמו המפורט לעיל לגבי סטטוס.</t>
  </si>
  <si>
    <t xml:space="preserve">אחת לשן בתקופת ביטוח
</t>
  </si>
  <si>
    <t xml:space="preserve">אחת לשן בתקופת ביטוח
</t>
  </si>
  <si>
    <t xml:space="preserve">
180
</t>
  </si>
  <si>
    <t xml:space="preserve">עקירה, שן שבקעה או שורש חשוף, שן סמוכה באותה ישיבה </t>
  </si>
  <si>
    <t>אנלגזיה, שימוש
בנייטרוס(גז צחוק)</t>
  </si>
  <si>
    <t xml:space="preserve">80
</t>
  </si>
  <si>
    <t xml:space="preserve">550
</t>
  </si>
  <si>
    <t xml:space="preserve">אחד לשן בתקופת ביטוח
</t>
  </si>
  <si>
    <t xml:space="preserve">500
</t>
  </si>
  <si>
    <t xml:space="preserve">אחת לשן לתקופת ביטוח
</t>
  </si>
  <si>
    <t>אחד לשן בתקופת ביטוח . מותנה בהגשת צילום של לפני טיפול ובסיומו.
.</t>
  </si>
  <si>
    <t>אחד לשן בתקופת ביטוח . מותנה בהגשת צילום של לפני טיפול ובסיומו.</t>
  </si>
  <si>
    <t>אחד לשן בתקופת ביטוח . מותנה בהגשת צילום של לפני טיפול ובסיומו. 
התשלום בחידוש טיפול שורש לפי מספר התעלות שחודשו בפועל</t>
  </si>
  <si>
    <t>אחד לשן בתקופת ביטוח . מותנה בהגשת צילום של לפני טיפול ובסיומו.
התשלום בחידוש טיפול שורש לפי מספר התעלות שחודשו בפועל</t>
  </si>
  <si>
    <t xml:space="preserve"> אחד לכל שן לתקופת ביטוח, בשיני חלב
</t>
  </si>
  <si>
    <t xml:space="preserve">מקסימום 2 פינים לסתימה
</t>
  </si>
  <si>
    <t>הבהרת שן לא
ויטלית</t>
  </si>
  <si>
    <t>שחזור מחומר מרוכב (סתימה לבנה)–משטח 1, קדמי</t>
  </si>
  <si>
    <t xml:space="preserve">שתי סתימות בצבע השן בשן קדמית 13-23, 33-43 בשנת ביטוח.
במלתעות 4, 5 הכיסוי הינו סתימה אחת בחומר מרוכב לשן לשנת ביטוח.
החזר זה מתייחס גם לסתימות מחומר מרוכב בטוחנות. </t>
  </si>
  <si>
    <t>טיפולים פרוטטיים- כולל החלפת שחזורים</t>
  </si>
  <si>
    <t>קודי טיפול</t>
  </si>
  <si>
    <t>השתתפות עצמית של מבוטח הפונה לרופא שיניים  שבהסכם- בש"ח</t>
  </si>
  <si>
    <t xml:space="preserve">תקרת ההחזר המירבי למבוטח  הפונה לרופא שיניים שאינו בהסכם- בש"ח </t>
  </si>
  <si>
    <t>D2751000</t>
  </si>
  <si>
    <t>כתר חרסינה מאוחה למתכת בסיס</t>
  </si>
  <si>
    <t>כתר חרסינה מאוחה למתכת לא אצילה על שתל</t>
  </si>
  <si>
    <t>כתר זרקוניה</t>
  </si>
  <si>
    <t>כתר טלסקופי</t>
  </si>
  <si>
    <t>D2950000</t>
  </si>
  <si>
    <t>מבנה מיידי בתוספת לכתר</t>
  </si>
  <si>
    <t>אחד לשן בתקופת  ביטוח</t>
  </si>
  <si>
    <t>D2952000</t>
  </si>
  <si>
    <t>מבנה יצוק בתוספת לכתר</t>
  </si>
  <si>
    <t>אחד לשן  בתקופת ביטוח</t>
  </si>
  <si>
    <t>D2975000</t>
  </si>
  <si>
    <t>כיפה טלסקופית - כיפת שורש</t>
  </si>
  <si>
    <t>אחת לגדם (לשן) בתקופת ביטוח. בביצוע תותבת-על על בסיס מתכתי</t>
  </si>
  <si>
    <t>D5862000</t>
  </si>
  <si>
    <t>D6055000</t>
  </si>
  <si>
    <t>מוט מחבר נתמך שתלים, עד 3 שתלים</t>
  </si>
  <si>
    <t>אחת ללסת בתקופת ביטוח</t>
  </si>
  <si>
    <t>D5130000</t>
  </si>
  <si>
    <t>תותבת מיידית לסת עליונה</t>
  </si>
  <si>
    <t>D5140000</t>
  </si>
  <si>
    <t>תותבת מיידית לסת תחתונה</t>
  </si>
  <si>
    <t>D5213000</t>
  </si>
  <si>
    <t xml:space="preserve">תותבת חלקית לסת עליונה-נשלפת מויטליום, כולל ווים ונחות </t>
  </si>
  <si>
    <t>D5214000</t>
  </si>
  <si>
    <t>תותבת חלקית לסת תחתונה-נשלפת מויטליום, כולל ווים ונחות</t>
  </si>
  <si>
    <t>D5211000</t>
  </si>
  <si>
    <t>D5110000</t>
  </si>
  <si>
    <t xml:space="preserve">תותבת שלמה-לסת עליונה </t>
  </si>
  <si>
    <t>D5120000</t>
  </si>
  <si>
    <t xml:space="preserve">תותבת שלמה- לסת תחתונה </t>
  </si>
  <si>
    <t>D5820000</t>
  </si>
  <si>
    <t xml:space="preserve">תותבת ביניים חלקית נשלפת, פליפר- לסת עליונה, </t>
  </si>
  <si>
    <t>D5821000</t>
  </si>
  <si>
    <t xml:space="preserve">תותבת ביניים חלקית נשלפת, פליפר- לסת תחתונה, </t>
  </si>
  <si>
    <t>D9940010</t>
  </si>
  <si>
    <t>תוספת רשת בתותבת שלמה</t>
  </si>
  <si>
    <t>בביצוע תותבת שלמה מול לסת 
עם שיניים טבעיות, או בתותבת 
הנסמכת על גבי שתלים</t>
  </si>
  <si>
    <t>D5510000</t>
  </si>
  <si>
    <t>תיקון שבר בסיס תותבת שלמה</t>
  </si>
  <si>
    <t>טיפול אחד לשנתיים</t>
  </si>
  <si>
    <t>D5650000</t>
  </si>
  <si>
    <t xml:space="preserve">הוספת שן לתותבת חלקית קיימת  </t>
  </si>
  <si>
    <t>D5660000</t>
  </si>
  <si>
    <t>הוספת וו לתותבת חלקית קיימת</t>
  </si>
  <si>
    <t>D5630000</t>
  </si>
  <si>
    <t>תיקון או החלפת וו בתותבת קיימת</t>
  </si>
  <si>
    <t>D5620000</t>
  </si>
  <si>
    <t xml:space="preserve">תיקון שלד יצוק של תותבת </t>
  </si>
  <si>
    <t>D5710000</t>
  </si>
  <si>
    <t xml:space="preserve">חידוש בסיס תותבת שלמה עליונה </t>
  </si>
  <si>
    <t>D5711000</t>
  </si>
  <si>
    <t>חידוש בסיס תותבת שלמה תחתונה</t>
  </si>
  <si>
    <t>D5750000</t>
  </si>
  <si>
    <t xml:space="preserve">ריפוד  תותבת שלמה עליונה במעבדה </t>
  </si>
  <si>
    <t>D5751000</t>
  </si>
  <si>
    <t xml:space="preserve">ריפוד תותבת שלמה תחתונה במעבדה </t>
  </si>
  <si>
    <t>D5730000</t>
  </si>
  <si>
    <t xml:space="preserve">ריפוד תותבת שלמה עליונה במרפאה  </t>
  </si>
  <si>
    <t>D5731000</t>
  </si>
  <si>
    <t>ריפוד תותבת שלמה תחתונה במרפאה</t>
  </si>
  <si>
    <t>D2960000</t>
  </si>
  <si>
    <t>כתר אחד לשן לתקופת
ביטוח כולל הכתר הזמני</t>
  </si>
  <si>
    <t>הפרש עלות בין כתר
חרסינה לזרקוניה ישולם
ישירות לרופא ההסכם,
בטיפול אצל רופא
שאינו בהסכם החזר
זהה לכתר חרסינה</t>
  </si>
  <si>
    <t>סד סיגרי</t>
  </si>
  <si>
    <t>טיפולים פריודונטליים (חניכיים)</t>
  </si>
  <si>
    <t xml:space="preserve">השתתפות עצמית של מבוטח הפונה לרופא שיניים שבהסכם  </t>
  </si>
  <si>
    <t>תקרת ההחזר המירבי למבוטח הפונה לרופא שיניים שאינו בהסכם</t>
  </si>
  <si>
    <t>צילום פנורמי</t>
  </si>
  <si>
    <t>כלול במכסת הצילומים כמפורט
 בנספח הטיפולים המשמרים. ואולם, אם נדרש צילום עדכני על ידי המומחה, קיימת זכאות ביטוחית לביצוע גם עם נתמלאה המכסה.</t>
  </si>
  <si>
    <t>D0180000</t>
  </si>
  <si>
    <t>ללא השתתפות</t>
  </si>
  <si>
    <t xml:space="preserve">ניקוי אבן נוסף על המכסה בטיפולים משמרים אצל רופא שיניים פריודונט ועל פי המלצתו בכתב, עד מקסימום פעם אחת כל רבעון. 
</t>
  </si>
  <si>
    <t>D4341000</t>
  </si>
  <si>
    <t xml:space="preserve">סילוק אבנית והקצעת שורשים- 4 שיניים ויותר, לישיבה, </t>
  </si>
  <si>
    <t>הערכה מחדש</t>
  </si>
  <si>
    <t>D4260000</t>
  </si>
  <si>
    <r>
      <t xml:space="preserve">ניתוח חניכיים כולל עיצוב עצם- 4 שיניים ויותר, רבע פה 
</t>
    </r>
    <r>
      <rPr>
        <b/>
        <sz val="10"/>
        <rFont val="David"/>
        <family val="2"/>
        <charset val="177"/>
      </rPr>
      <t>או לחילופין</t>
    </r>
  </si>
  <si>
    <t>ניתוח אחד מאלו לכל רבע פה, אחת לשלוש שנים , מקסימום פעמיים בתקופת הביטוח.</t>
  </si>
  <si>
    <t>D4240000</t>
  </si>
  <si>
    <t>הרמת מתלה עם החלקת שורשים- 4 שיניים ויותר, רבע פה</t>
  </si>
  <si>
    <t>D4266000</t>
  </si>
  <si>
    <t>D4381000</t>
  </si>
  <si>
    <t>עד 12 טיפולים בפריוצ'יפ  ב-3 שנות ביטוח. 
או לחילופין 2 טיפולים באליזול (אחד ללסת) ללא הגבלת זמן בין טיפול לטיפול.</t>
  </si>
  <si>
    <t>אחד לכל לסת,לשלוש שנים. 
אין חובת ביצוע ע"י פריודונט</t>
  </si>
  <si>
    <t>D4321000</t>
  </si>
  <si>
    <t>D4249000</t>
  </si>
  <si>
    <t>עיבוי רכס *</t>
  </si>
  <si>
    <t>שתלים ושיקום על גבי שתלים דנטליים</t>
  </si>
  <si>
    <t>D9310000</t>
  </si>
  <si>
    <t>אחת בתקופת ביטוח</t>
  </si>
  <si>
    <t>לפי הצורך, לפני ביצוע השתלה</t>
  </si>
  <si>
    <t>D6010000</t>
  </si>
  <si>
    <t xml:space="preserve">החדרה כירורגית של  שתל דנטלי, כולל חשיפה והתקנת כיפת ריפוי </t>
  </si>
  <si>
    <t>D6056000</t>
  </si>
  <si>
    <t>מבנה טרומי לשתל דנטלי</t>
  </si>
  <si>
    <t>D5860000</t>
  </si>
  <si>
    <t>תותבת מויטליום על שתלים כולל נחות ווים</t>
  </si>
  <si>
    <t>אחת ללסת  בתקופת הביטוח  מצמדים מתומחרים בנפרד</t>
  </si>
  <si>
    <t>D7952000</t>
  </si>
  <si>
    <t>D7993020</t>
  </si>
  <si>
    <t>עד 5 שתלים ללסת בתקופת הביטוח בהתאם לאמור בנספח ב' פרק ד' 
במצבים מיוחדים ובאישור היועץ הרפואי, ניתן לקבל אישור לשתל נוסף ללסת על חשבון הלסת הנגדית</t>
  </si>
  <si>
    <t>טיפולים אורתודונטיים (יישור שיניים)</t>
  </si>
  <si>
    <t>אחד בתקופת ביטוח עוד אחד, לפי הצורך בהפניית רופא שיניים  מומחה ליישור שיניים</t>
  </si>
  <si>
    <t>D0350000</t>
  </si>
  <si>
    <t>צילומי פה/ פנים</t>
  </si>
  <si>
    <t>אחד בתקופת ביטוח בהפניית רופא שיניים  מומחה ליישור שיניים</t>
  </si>
  <si>
    <t>אנליזה ממוחשבת</t>
  </si>
  <si>
    <t>אחד בתקופת ביטוח</t>
  </si>
  <si>
    <t>D0340000</t>
  </si>
  <si>
    <t xml:space="preserve">צילום צפלומטרי </t>
  </si>
  <si>
    <t>D8020000</t>
  </si>
  <si>
    <t xml:space="preserve">אחד בתקופת ביטוח </t>
  </si>
  <si>
    <t>D8090000</t>
  </si>
  <si>
    <t>D8090001</t>
  </si>
  <si>
    <t>פלטה לרטנציה</t>
  </si>
  <si>
    <t>CBCT, טומוגרפיה ממוחשבת עם קרן קונית לסת עליונה</t>
  </si>
  <si>
    <t>CBCT, טומוגרפיה ממוחשבת עם קרן קונית לסת תחתונה</t>
  </si>
  <si>
    <t>D0381000</t>
  </si>
  <si>
    <t>D0382000</t>
  </si>
  <si>
    <t>שלושה טיפולים בשנת ביטוח , לילד עד גיל 16. באופן פרטי בלבד, תשלום כנקוב בעמודת  ההחזר אצל רופא שאינו בהסכם</t>
  </si>
  <si>
    <t>D3421000</t>
  </si>
  <si>
    <t>כריתת חוד השורש, אפיקואקטומי- שן מלתעה, שורש ראשון, כולל סתימה רטרוגרדית</t>
  </si>
  <si>
    <t>שחזור שן קדמית שבורה, השלמת כותרת</t>
  </si>
  <si>
    <t>שחזור מחומר מרוכב (סתימה לבנה)–משטח 1, אחורי</t>
  </si>
  <si>
    <t>שחזור מרוכב על בסיס שרף/אקריל- 2 משטחים,אחורי</t>
  </si>
  <si>
    <t>שחזור מרוכב על בסיס שרף/אקריל- 3 משטחים, אחורי</t>
  </si>
  <si>
    <t>שחזור מרוכב על בסיס שרף/אקריל- 4 משטחים או יותר, אחורי</t>
  </si>
  <si>
    <t>D2391000</t>
  </si>
  <si>
    <t>D2392000</t>
  </si>
  <si>
    <t>D2393000</t>
  </si>
  <si>
    <t>D2394000</t>
  </si>
  <si>
    <t xml:space="preserve">שתי סתימות בצבע השן בשן קדמית 13-23, 33-43 בשנת ביטוח.
במלתעות 4, 5 ובטוחנות 6, 7 הכיסוי הינו סתימה אחת בחומר מרוכב לשן לשנת ביטוח.
</t>
  </si>
  <si>
    <t>בניית תווך, כולל פינים לסוגיהם</t>
  </si>
  <si>
    <t>טומוגרפיה ממוחשבת CBCT עם קרן קונית 
לסת עליונה
לסת תחתונה</t>
  </si>
  <si>
    <t xml:space="preserve">
D0382000
D0381000</t>
  </si>
  <si>
    <t>שלושה טיפולים בשנת ביטוח עבור טיפול בתנאי שלא יבוצע טיפול נוסף.או במקרה שטיפול החירום בוצע על ידי רופא שיניים אחר
 ההחזר לטיפול עזרה ראשונה בלילה,ערב חג,שבת, תוספת 50% על הסכום הנקוב</t>
  </si>
  <si>
    <t>D9221000</t>
  </si>
  <si>
    <t>D796000</t>
  </si>
  <si>
    <t>D7320000</t>
  </si>
  <si>
    <t>D7286000</t>
  </si>
  <si>
    <t xml:space="preserve">תותבת מעבר זמנית בלסת העליונה או תחתונה-על בסיס שרף/אקריל, נ, כולל בסיס שרף אקרילן עם ווי שרף או תיל מלופף, נחות ושיניים   </t>
  </si>
  <si>
    <t xml:space="preserve">תותבת -על שלמה-לסת עליונה </t>
  </si>
  <si>
    <t xml:space="preserve">תותבת - על שלמה- לסת תחתונה </t>
  </si>
  <si>
    <t>D5863000</t>
  </si>
  <si>
    <t>D5864000</t>
  </si>
  <si>
    <t>תותבת רוכבת אחת
 לתקופת ביטוח</t>
  </si>
  <si>
    <t>לכל ישיבה</t>
  </si>
  <si>
    <t>איזון סגר - השחזה סלקטיבית</t>
  </si>
  <si>
    <t>אחד לכל לסת,לשלוש שנים בצירוף מכתב רפואי מפורט
אין חובת ביצוע ע"י פריודונט.</t>
  </si>
  <si>
    <t>בדיקה נוספת לאחר הכנה ראשונית
 (הקצעת שורשים)</t>
  </si>
  <si>
    <t>D7950000</t>
  </si>
  <si>
    <t xml:space="preserve"> אחת לשן בתקופת ביטוח  לרבות עקירה למטרה אורטודונטית, הפניית מומחה או מורשה לאותודונטיה. וכן הוצאת שתל.
</t>
  </si>
  <si>
    <t xml:space="preserve"> אחת לשן בתקופת ביטוח .
</t>
  </si>
  <si>
    <t xml:space="preserve">שני טיפולים לשנת ביטוח. 
הטיפול אינו ניתן במרפאות הסכם. 
בתביעה ישירה לחברת הביטוח                     
</t>
  </si>
  <si>
    <t>חשיפת שן כלואה
 לצורך אורטודונטי</t>
  </si>
  <si>
    <t>טפול בסיבוכים, לאחר עקירה, או טיפול כירורגי  כגון מכתשית יבשה</t>
  </si>
  <si>
    <t>פרנקטומי *</t>
  </si>
  <si>
    <t>עקירה כירורגית, שן שבקעה לחלל הפה, הדורשת הרמת מתלה</t>
  </si>
  <si>
    <t>עקירת כירורגית- שן כלואה ברקמה רכה</t>
  </si>
  <si>
    <t>עקירה כירורגית- שן כלואה במלואה ברקמה קשה
חשיפת נבט/שן כלואה</t>
  </si>
  <si>
    <t>אחד לשנתיים. מקסימום שנים לתקופת ביטוח</t>
  </si>
  <si>
    <t xml:space="preserve"> תעלה אחת 530
שתי תעלות
600</t>
  </si>
  <si>
    <t>תעלה אחת
600
שתי תעלות
670</t>
  </si>
  <si>
    <t>הרדמה כללית לטפול שיניים, בנוכחות מרדים</t>
  </si>
  <si>
    <t xml:space="preserve"> אחת בתקופת ביטוח
 באופן פרטי בלבד. 
</t>
  </si>
  <si>
    <t xml:space="preserve">
345
____________
בוצע על ידי שיננית
175
</t>
  </si>
  <si>
    <t>כולל מכשיר אורתודונטי, טיפול סביל ופעיל, אחזקה - רטנציה, עד לסיום הטיפול. אחד לתקופת ביטוח.</t>
  </si>
  <si>
    <t>תחזוקת שתלים</t>
  </si>
  <si>
    <t>אחד לשתל לתקופת ביטוח</t>
  </si>
  <si>
    <t>בדיקה ראשונית/תקופתית, טיפול/לאחר ניתוח, כולל מיפוי מלא</t>
  </si>
  <si>
    <t>צילום נשך</t>
  </si>
  <si>
    <t>עקירה , שן שבקעה, שן שניה באותה ישיבה-שן סמוכה</t>
  </si>
  <si>
    <t xml:space="preserve">לילד עד גיל 18 בשיני חלב, או 6, 7.       אחד לשן בתקופת ביטוח . 
</t>
  </si>
  <si>
    <t xml:space="preserve">עזרה ראשונה </t>
  </si>
  <si>
    <t>כיפוי מוך- ישיר</t>
  </si>
  <si>
    <t>שחזור עצם מודרך- מחומר נספג, לאתר</t>
  </si>
  <si>
    <t>הטיפול מבוצע באופן פרטי בלבד</t>
  </si>
  <si>
    <t xml:space="preserve">אחד לשנתיים. מקסימום פעמיים בתקופת ביטוח. צילום נוסף בדרישת רופא שיניים מומחה  לפני השתלה או ניתוח חניכיים.
</t>
  </si>
  <si>
    <t>על גבי גדם שן מושחזת
בביצוע תותבת נשלפת. 
כיסוי -אחד לגדם שן.</t>
  </si>
  <si>
    <t>שניים לכל לסת בתקופת הביטוח כאשר מבצעים תותבת חלקית להוצאה על בסיס מתכתי</t>
  </si>
  <si>
    <t>אחת ללסת בתקופת ביטוח לאחר עקירת שן/שיניים קדמיות ו/או 3 שיניים אחוריות ומעלה</t>
  </si>
  <si>
    <t>אחד לשנתיים. מקסימום פעמיים בתקופת ביטוח. צילום נוסף בדרישת רופא שיניים מומחה  לפני השתלה או ניתוח חניכיים.
צילום פנורמי יכוסה לילד/ה מתחת לגיל 10 באישור מראש</t>
  </si>
  <si>
    <t>הוצאת שתל</t>
  </si>
  <si>
    <t>אחת לשן לתקופת ביטוח</t>
  </si>
  <si>
    <t xml:space="preserve">שני צילומים ללסת עליונה בתקופת ביטוח </t>
  </si>
  <si>
    <t>שני צילומים ללסת תחתונה בתקופת ביטוח</t>
  </si>
  <si>
    <t>אחד לכל רבע פה בתקופת ביטוח. בתביעה פרטית בלבד.</t>
  </si>
  <si>
    <t xml:space="preserve">אחד לשן בתקופת ביטוח
</t>
  </si>
  <si>
    <t>לישיבה ראשונה 450 לכל ישיבה נוספת - 300</t>
  </si>
  <si>
    <t xml:space="preserve">לרבע פה. פעם אחת לשנתיים, מקסימום פעמיים בתקופת הביטוח. לא יותר מישיבה אחת ליום טיפולים
</t>
  </si>
  <si>
    <t>·         בדיקה אחת לשנתיים אצל מומחה לחניכיים . כיסוי נוסף למבוטח שעבר טיפול חניכיים ו/או ניתוח חניכיים, בדיקה אחת לכל שנת ביטוח.</t>
  </si>
  <si>
    <t>אחת בשנת ביטוח, לילד  עד גיל 12</t>
  </si>
  <si>
    <t xml:space="preserve">אחד לשן , בשנת ביטוח. לילד עד גיל 16, בשיניים קבועות שמספרן (4,5,6,7) </t>
  </si>
  <si>
    <t xml:space="preserve">אחד לכל רבע פה בתקופת ביטוח, לילד עד גיל 16. כפוף לאישור מראש.
</t>
  </si>
  <si>
    <t>טיפול שורש באמצעות מומחה</t>
  </si>
  <si>
    <t>חידוש טיפול שורש באמצעות מומחה</t>
  </si>
  <si>
    <t>אלביאופלסטיקה</t>
  </si>
  <si>
    <t xml:space="preserve"> יבוצע ע"י רופא שיניים מומחה ,אחד לשן בתקופת ביטוח לילד מגיל 5-18 . עד 3 טיפולים לשן בתקופת ביטוח</t>
  </si>
  <si>
    <r>
      <t>למטרת טיפולים פריודנטליים.</t>
    </r>
    <r>
      <rPr>
        <sz val="8"/>
        <color indexed="8"/>
        <rFont val="David"/>
        <family val="2"/>
        <charset val="177"/>
      </rPr>
      <t xml:space="preserve"> </t>
    </r>
  </si>
  <si>
    <t>אחת לשנתיים, מקסימום פעמיים בתקופת ביטוח</t>
  </si>
  <si>
    <t>אחד לכל שתל שאושר והותקן בתקופת הביטוח</t>
  </si>
  <si>
    <t>אחת לכל צד של הלסת העליונה בתקופת ביטוח. תביעה פרטית בלבד</t>
  </si>
  <si>
    <t>יישור שיניים חלקי למשנן מעורב</t>
  </si>
  <si>
    <t>יישור שיניים מלא ללסת אחת למשנן קבוע</t>
  </si>
  <si>
    <t>יישור שיניים מלא  שתי לסתות למשנן קבוע</t>
  </si>
  <si>
    <t>פענוח של צילום צפלומטרי (לא קשור לביצועו)</t>
  </si>
  <si>
    <t xml:space="preserve">
, שלוש ישיבות לשנת ביטוח, ללא מגבלת זמן בין ישיבה לישיבה. בהמלצת פריודנט - 4 ישיבות לשנת ביטוח   
_________________לילד מתחת לגיל 12, ישיבה אחת לשנת ביטוח. ילד בטיפול אורטודונטי, ישיבת   טיפול כל 6 חודשים</t>
  </si>
  <si>
    <t xml:space="preserve">טיפול מונע-
 הסרת רובד, אבנית וכתמים במשנן קבוע ומשנן מעבר.
מבוגר
ילד
</t>
  </si>
  <si>
    <t xml:space="preserve">
D1110000
D1120000
</t>
  </si>
  <si>
    <t>לוח תגמולי ביטוח נספח ב' פרק א'</t>
  </si>
  <si>
    <t xml:space="preserve">אנלגזיה, כולל ניטרוס, לא כולל טיפול דנטלי  </t>
  </si>
  <si>
    <t xml:space="preserve">קיטוע מוך שן נשירה או קבועה, לא כולל סתימה סופית  </t>
  </si>
  <si>
    <t xml:space="preserve">טפול שורש-שן קדמית, לא כולל שחזור סופי  </t>
  </si>
  <si>
    <t xml:space="preserve">טפול שורש-שן מלתעה, לא כולל שחזור סופי  </t>
  </si>
  <si>
    <t xml:space="preserve">טפול שורש-שן טוחנת, לא כולל שחזור סופי </t>
  </si>
  <si>
    <t xml:space="preserve">טפול שורש-4 תעלות, לא כולל שחזור סופי </t>
  </si>
  <si>
    <t>טעון אישור מראש, החזר 165% לטיפול שורש</t>
  </si>
  <si>
    <t>חידוש טיפול שורש- תעלה אחת</t>
  </si>
  <si>
    <t xml:space="preserve">חידוש טיפול שורש-  שתי תעלות  </t>
  </si>
  <si>
    <t xml:space="preserve">חידוש טיפול שורש- 3 
תעלות   </t>
  </si>
  <si>
    <t xml:space="preserve">חידוש טיפול שורש- 4 
תעלות  </t>
  </si>
  <si>
    <t>טעון אישור מראש, החזר 175% לטיפול שורש</t>
  </si>
  <si>
    <t>הרדמה כללית לטפול שיניים, בנוכחות מרדים- מעל  שעה</t>
  </si>
  <si>
    <t>בשינייים 13-23 33-43 שתי השלמות כותרת פעמיים בתקופת ביטוח</t>
  </si>
  <si>
    <t>הטריה והסרה של פלאק ואבנית בכל הפה לשם הערכה ואבחון מקיפים</t>
  </si>
  <si>
    <t xml:space="preserve">טיפול מקומי באמצעות תכשיר אנטימיקרובילי בשחרור מבוקר בכיס פריודונטלי, לשן </t>
  </si>
  <si>
    <r>
      <t>קיבוע חוץ כותרתי לשיניים ניידות</t>
    </r>
    <r>
      <rPr>
        <sz val="12"/>
        <rFont val="David"/>
        <family val="2"/>
        <charset val="177"/>
      </rPr>
      <t xml:space="preserve">  </t>
    </r>
  </si>
  <si>
    <t xml:space="preserve">הארכת כותרת </t>
  </si>
  <si>
    <t xml:space="preserve">סד לילה </t>
  </si>
  <si>
    <t>אחת לשן בתקופת ביטוח, בצירוף מכתב רפואי מפורט. אין חובת ביצוע ע"י פריודנט</t>
  </si>
  <si>
    <t>אחת ל-3 שנים אין חובת ביצוע ע"י
רופא מומחה, אפשרי רופא כללי</t>
  </si>
  <si>
    <t>נספח ב' - לוח תגמולי ביטוח - פרק ב'</t>
  </si>
  <si>
    <t xml:space="preserve"> לוח תגמולי ביטוח - נספח ב' פרק ג'</t>
  </si>
  <si>
    <t xml:space="preserve">מחבר מדויק </t>
  </si>
  <si>
    <t>לוח תגמולי ביטוח - נספח ב' פרק ד'</t>
  </si>
  <si>
    <t xml:space="preserve">בדיקת רופא שיניים מומחה </t>
  </si>
  <si>
    <t xml:space="preserve">צילום פנורמי </t>
  </si>
  <si>
    <t>לוח תגמולי ביטוח - נספח ב' פרק ה'</t>
  </si>
  <si>
    <t xml:space="preserve">צילום פנורמי  </t>
  </si>
  <si>
    <t>פלטה או אמצעי אחר לרטנציה כלולים בעלות יישור השיניים.
פלטה נוספת לרטנציה תאושר בהמלצת היועץ הרפואי. אחת לתקופת ביטוח</t>
  </si>
  <si>
    <r>
      <t xml:space="preserve">צילום סטטוס מלא
 </t>
    </r>
    <r>
      <rPr>
        <b/>
        <sz val="10"/>
        <rFont val="David"/>
        <family val="2"/>
        <charset val="177"/>
      </rPr>
      <t>או לחילופין</t>
    </r>
  </si>
  <si>
    <r>
      <t xml:space="preserve">צילום פנורמי 
</t>
    </r>
    <r>
      <rPr>
        <b/>
        <sz val="10"/>
        <rFont val="David"/>
        <family val="2"/>
        <charset val="177"/>
      </rPr>
      <t>או לחילופין</t>
    </r>
  </si>
  <si>
    <r>
      <t xml:space="preserve">שומר מקום קבוע- חד צדדי </t>
    </r>
    <r>
      <rPr>
        <b/>
        <sz val="10"/>
        <rFont val="David"/>
        <family val="2"/>
        <charset val="177"/>
      </rPr>
      <t xml:space="preserve"> </t>
    </r>
  </si>
  <si>
    <r>
      <t xml:space="preserve">טיפול שורש בשן נשירה, בחומר נספג. לא כולל שיחזור סופי </t>
    </r>
    <r>
      <rPr>
        <b/>
        <sz val="10"/>
        <rFont val="David"/>
        <family val="2"/>
        <charset val="177"/>
      </rPr>
      <t>**</t>
    </r>
  </si>
  <si>
    <r>
      <t xml:space="preserve">למטרת ביצוע </t>
    </r>
    <r>
      <rPr>
        <b/>
        <u/>
        <sz val="10"/>
        <color indexed="8"/>
        <rFont val="David"/>
        <family val="2"/>
        <charset val="177"/>
      </rPr>
      <t>תותבת שלמה</t>
    </r>
    <r>
      <rPr>
        <sz val="10"/>
        <color indexed="8"/>
        <rFont val="David"/>
        <family val="2"/>
        <charset val="177"/>
      </rPr>
      <t>. כיסוי
השתלת עצם אחת ללסת לתקופת ביטוח. 
כפוף לאישור מראש ולביצוע על ידי מומחה לחניכיים או כירורגית פה ולסת.</t>
    </r>
  </si>
  <si>
    <t xml:space="preserve"> שני צילומים ללסת בתקופת ביטוח. לצורך עקירת שן כלואה ובהפניית רופא כירורגי בלבד. השתתפות עצמית 25 אחוז מהתשלום בפועל.</t>
  </si>
  <si>
    <t>אחד לשן שעברה או קיים בה טיפול
שורש  לתקופת ביטוח. השתתפות עצמית 25 אחוז מהתשלום בפועל.</t>
  </si>
  <si>
    <t>אחת ללסת ל- 3 שנות ביטוח 
מקסימום פעמיים בתקופת הביטוח
על ידי כירורג מומחה או פריודונט בלבד.השתתפות עצמית 25 אחוז מהתשלום בפועל.</t>
  </si>
  <si>
    <t>אחת לשן לתקופת ביטוח בשיניים קדמיות עליונות ותחתונות 13-23 ו-33-34. באופן פרטי בלבד. בהשתתפות עצמית של 25 אחוז  יש לצרף צילום פוטו שלפני.</t>
  </si>
  <si>
    <t xml:space="preserve">על ידי מומחה לכירורגית פה ולסת או פריודונט בלבד. השתתפות עצמית 25 אחוז מהתשלום בפועל.
</t>
  </si>
  <si>
    <t>X</t>
  </si>
  <si>
    <r>
      <t xml:space="preserve">אפקסיפיקציה </t>
    </r>
    <r>
      <rPr>
        <b/>
        <sz val="28"/>
        <rFont val="David"/>
        <family val="2"/>
        <charset val="177"/>
      </rPr>
      <t>*</t>
    </r>
  </si>
  <si>
    <r>
      <t xml:space="preserve">הוצאת אבן מבלוטת/ צינור הרוק               </t>
    </r>
    <r>
      <rPr>
        <sz val="28"/>
        <rFont val="David"/>
        <family val="2"/>
        <charset val="177"/>
      </rPr>
      <t>*</t>
    </r>
  </si>
  <si>
    <r>
      <t xml:space="preserve">ביופסיה - 
הוצאת רקמה רכה                 </t>
    </r>
    <r>
      <rPr>
        <b/>
        <sz val="28"/>
        <rFont val="David"/>
        <family val="2"/>
        <charset val="177"/>
      </rPr>
      <t>*</t>
    </r>
  </si>
  <si>
    <r>
      <t xml:space="preserve">עיבוי רכס </t>
    </r>
    <r>
      <rPr>
        <b/>
        <sz val="28"/>
        <rFont val="David"/>
        <family val="2"/>
        <charset val="177"/>
      </rPr>
      <t>*</t>
    </r>
  </si>
  <si>
    <r>
      <t xml:space="preserve">X
</t>
    </r>
    <r>
      <rPr>
        <sz val="9"/>
        <rFont val="David"/>
        <family val="2"/>
        <charset val="177"/>
      </rPr>
      <t>תתכן דרישה גם לצילום CBCT*</t>
    </r>
  </si>
  <si>
    <r>
      <t xml:space="preserve">X 
</t>
    </r>
    <r>
      <rPr>
        <sz val="9"/>
        <rFont val="David"/>
        <family val="2"/>
        <charset val="177"/>
      </rPr>
      <t>תתכן דרישה גם לצילום CBCT*</t>
    </r>
  </si>
  <si>
    <r>
      <t>הרמת סינוס פתוחה</t>
    </r>
    <r>
      <rPr>
        <sz val="28"/>
        <rFont val="David"/>
        <family val="2"/>
        <charset val="177"/>
      </rPr>
      <t>*</t>
    </r>
  </si>
  <si>
    <r>
      <t>השתלת עצם</t>
    </r>
    <r>
      <rPr>
        <sz val="28"/>
        <rFont val="David"/>
        <family val="2"/>
        <charset val="177"/>
      </rPr>
      <t>*</t>
    </r>
  </si>
  <si>
    <r>
      <t>הרמת סינוס סגורה</t>
    </r>
    <r>
      <rPr>
        <sz val="28"/>
        <rFont val="David"/>
        <family val="2"/>
        <charset val="177"/>
      </rPr>
      <t>*</t>
    </r>
  </si>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</sst>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 #,##0.00_-;_-* &quot;-&quot;??_-;_-@_-"/>
  </numFmts>
  <fonts count="38" x14ac:knownFonts="1">
    <font>
      <sz val="10"/>
      <name val="Arial"/>
      <charset val="177"/>
    </font>
    <font>
      <sz val="10"/>
      <name val="Arial"/>
      <family val="2"/>
    </font>
    <font>
      <sz val="10"/>
      <name val="Arial"/>
      <family val="2"/>
    </font>
    <font>
      <sz val="10"/>
      <name val="David"/>
      <family val="2"/>
      <charset val="177"/>
    </font>
    <font>
      <sz val="8"/>
      <name val="David"/>
      <family val="2"/>
      <charset val="177"/>
    </font>
    <font>
      <sz val="8"/>
      <color indexed="8"/>
      <name val="David"/>
      <family val="2"/>
      <charset val="177"/>
    </font>
    <font>
      <b/>
      <sz val="10"/>
      <name val="David"/>
      <family val="2"/>
      <charset val="177"/>
    </font>
    <font>
      <b/>
      <sz val="14"/>
      <name val="David"/>
      <family val="2"/>
      <charset val="177"/>
    </font>
    <font>
      <sz val="11"/>
      <name val="David"/>
      <family val="2"/>
      <charset val="177"/>
    </font>
    <font>
      <sz val="9"/>
      <name val="Arial"/>
      <family val="2"/>
    </font>
    <font>
      <b/>
      <sz val="12"/>
      <name val="David"/>
      <family val="2"/>
      <charset val="177"/>
    </font>
    <font>
      <sz val="9"/>
      <name val="David"/>
      <family val="2"/>
      <charset val="177"/>
    </font>
    <font>
      <sz val="11"/>
      <name val="Arial"/>
      <family val="2"/>
    </font>
    <font>
      <sz val="16"/>
      <name val="David"/>
      <family val="2"/>
      <charset val="177"/>
    </font>
    <font>
      <b/>
      <sz val="9"/>
      <name val="Arial"/>
      <family val="2"/>
    </font>
    <font>
      <sz val="9"/>
      <name val="Arial"/>
      <family val="2"/>
      <charset val="177"/>
    </font>
    <font>
      <sz val="12"/>
      <name val="David"/>
      <family val="2"/>
      <charset val="177"/>
    </font>
    <font>
      <sz val="12"/>
      <name val="Arial"/>
      <family val="2"/>
    </font>
    <font>
      <b/>
      <sz val="12"/>
      <name val="Arial"/>
      <family val="2"/>
      <charset val="177"/>
    </font>
    <font>
      <sz val="10"/>
      <color indexed="8"/>
      <name val="David"/>
      <family val="2"/>
      <charset val="177"/>
    </font>
    <font>
      <b/>
      <u/>
      <sz val="10"/>
      <color indexed="8"/>
      <name val="David"/>
      <family val="2"/>
      <charset val="177"/>
    </font>
    <font>
      <b/>
      <sz val="28"/>
      <name val="David"/>
      <family val="2"/>
      <charset val="177"/>
    </font>
    <font>
      <sz val="28"/>
      <name val="David"/>
      <family val="2"/>
      <charset val="177"/>
    </font>
    <font>
      <b/>
      <sz val="12"/>
      <color theme="1"/>
      <name val="David"/>
      <family val="2"/>
      <charset val="177"/>
    </font>
    <font>
      <sz val="9"/>
      <color theme="1"/>
      <name val="Arial"/>
      <family val="2"/>
      <scheme val="minor"/>
    </font>
    <font>
      <sz val="9"/>
      <color theme="1"/>
      <name val="David"/>
      <family val="2"/>
      <charset val="177"/>
    </font>
    <font>
      <sz val="10"/>
      <color theme="1"/>
      <name val="David"/>
      <family val="2"/>
      <charset val="177"/>
    </font>
    <font>
      <b/>
      <sz val="9"/>
      <color theme="1"/>
      <name val="Arial"/>
      <family val="2"/>
      <scheme val="minor"/>
    </font>
    <font>
      <sz val="10"/>
      <color rgb="FFFF0000"/>
      <name val="David"/>
      <family val="2"/>
      <charset val="177"/>
    </font>
    <font>
      <b/>
      <sz val="9"/>
      <color theme="1"/>
      <name val="David"/>
      <family val="2"/>
      <charset val="177"/>
    </font>
    <font>
      <b/>
      <sz val="11"/>
      <color theme="1"/>
      <name val="Arial"/>
      <family val="2"/>
      <scheme val="minor"/>
    </font>
    <font>
      <sz val="11"/>
      <color theme="1"/>
      <name val="David"/>
      <family val="2"/>
      <charset val="177"/>
    </font>
    <font>
      <b/>
      <sz val="11"/>
      <color theme="1"/>
      <name val="David"/>
      <family val="2"/>
      <charset val="177"/>
    </font>
    <font>
      <b/>
      <sz val="10"/>
      <color theme="1"/>
      <name val="David"/>
      <family val="2"/>
      <charset val="177"/>
    </font>
    <font>
      <sz val="12"/>
      <color theme="1"/>
      <name val="David"/>
      <family val="2"/>
      <charset val="177"/>
    </font>
    <font>
      <sz val="12"/>
      <color theme="1"/>
      <name val="Arial"/>
      <family val="2"/>
      <scheme val="minor"/>
    </font>
    <font>
      <b/>
      <sz val="10"/>
      <color rgb="FFFF0000"/>
      <name val="Arial"/>
      <family val="2"/>
    </font>
    <font>
      <sz val="8"/>
      <color theme="1"/>
      <name val="David"/>
      <family val="2"/>
      <charset val="177"/>
    </font>
  </fonts>
  <fills count="4">
    <fill>
      <patternFill patternType="none"/>
    </fill>
    <fill>
      <patternFill patternType="gray125"/>
    </fill>
    <fill>
      <patternFill patternType="solid">
        <fgColor theme="0"/>
        <bgColor indexed="64"/>
      </patternFill>
    </fill>
    <fill>
      <patternFill patternType="solid">
        <fgColor theme="0"/>
        <bgColor indexed="9"/>
      </patternFill>
    </fill>
  </fills>
  <borders count="1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s>
  <cellStyleXfs count="3">
    <xf numFmtId="0" fontId="0" fillId="0" borderId="0"/>
    <xf numFmtId="164" fontId="1" fillId="0" borderId="0" applyFont="0" applyFill="0" applyBorder="0" applyAlignment="0" applyProtection="0"/>
    <xf numFmtId="0" fontId="2" fillId="0" borderId="0"/>
  </cellStyleXfs>
  <cellXfs count="226">
    <xf numFmtId="0" fontId="0" fillId="0" borderId="0" xfId="0"/>
    <xf numFmtId="4" fontId="0" fillId="0" borderId="0" xfId="0" applyNumberFormat="1"/>
    <xf numFmtId="0" fontId="23" fillId="0" borderId="1" xfId="0" applyFont="1" applyBorder="1" applyAlignment="1">
      <alignment horizontal="center" vertical="center" wrapText="1"/>
    </xf>
    <xf numFmtId="3" fontId="0" fillId="0" borderId="0" xfId="0" applyNumberFormat="1" applyAlignment="1">
      <alignment horizontal="center"/>
    </xf>
    <xf numFmtId="0" fontId="0" fillId="0" borderId="0" xfId="0" applyAlignment="1"/>
    <xf numFmtId="0" fontId="0" fillId="0" borderId="0" xfId="0" applyBorder="1"/>
    <xf numFmtId="0" fontId="3" fillId="0" borderId="0" xfId="0" applyFont="1"/>
    <xf numFmtId="0" fontId="23" fillId="0" borderId="2" xfId="0" applyFont="1" applyBorder="1" applyAlignment="1">
      <alignment horizontal="center" vertical="center"/>
    </xf>
    <xf numFmtId="4" fontId="23" fillId="0" borderId="1" xfId="0" applyNumberFormat="1" applyFont="1" applyBorder="1" applyAlignment="1">
      <alignment horizontal="center" vertical="center" wrapText="1"/>
    </xf>
    <xf numFmtId="3" fontId="24" fillId="0" borderId="0" xfId="0" applyNumberFormat="1" applyFont="1" applyAlignment="1">
      <alignment horizontal="center"/>
    </xf>
    <xf numFmtId="3" fontId="0" fillId="0" borderId="0" xfId="0" applyNumberFormat="1" applyBorder="1" applyAlignment="1">
      <alignment horizontal="center"/>
    </xf>
    <xf numFmtId="3" fontId="24" fillId="0" borderId="0" xfId="0" applyNumberFormat="1" applyFont="1" applyBorder="1" applyAlignment="1">
      <alignment horizontal="center"/>
    </xf>
    <xf numFmtId="3" fontId="0" fillId="0" borderId="0" xfId="0" applyNumberFormat="1" applyFill="1" applyBorder="1" applyAlignment="1">
      <alignment horizontal="center"/>
    </xf>
    <xf numFmtId="3" fontId="0" fillId="0" borderId="0" xfId="0" applyNumberFormat="1" applyFill="1" applyAlignment="1">
      <alignment horizontal="center"/>
    </xf>
    <xf numFmtId="0" fontId="0" fillId="0" borderId="0" xfId="0" applyFill="1"/>
    <xf numFmtId="3" fontId="24" fillId="0" borderId="0" xfId="0" applyNumberFormat="1" applyFont="1" applyFill="1" applyAlignment="1">
      <alignment horizontal="center"/>
    </xf>
    <xf numFmtId="0" fontId="3" fillId="0" borderId="0" xfId="0" applyFont="1" applyFill="1"/>
    <xf numFmtId="3" fontId="3" fillId="0" borderId="0" xfId="0" applyNumberFormat="1" applyFont="1" applyFill="1" applyAlignment="1">
      <alignment horizontal="center"/>
    </xf>
    <xf numFmtId="3" fontId="25" fillId="0" borderId="0" xfId="0" applyNumberFormat="1" applyFont="1" applyFill="1" applyAlignment="1">
      <alignment horizontal="center"/>
    </xf>
    <xf numFmtId="0" fontId="3" fillId="0" borderId="0" xfId="0" applyFont="1" applyFill="1" applyBorder="1"/>
    <xf numFmtId="3" fontId="3" fillId="0" borderId="0" xfId="0" applyNumberFormat="1" applyFont="1" applyFill="1" applyBorder="1" applyAlignment="1">
      <alignment horizontal="center"/>
    </xf>
    <xf numFmtId="3" fontId="25" fillId="0" borderId="0" xfId="0" applyNumberFormat="1" applyFont="1" applyFill="1" applyBorder="1" applyAlignment="1">
      <alignment horizontal="center"/>
    </xf>
    <xf numFmtId="0" fontId="0" fillId="0" borderId="0" xfId="0" applyFill="1" applyBorder="1" applyAlignment="1">
      <alignment horizontal="right"/>
    </xf>
    <xf numFmtId="3" fontId="24" fillId="0" borderId="0" xfId="0" applyNumberFormat="1" applyFont="1" applyFill="1" applyBorder="1" applyAlignment="1">
      <alignment horizontal="right"/>
    </xf>
    <xf numFmtId="0" fontId="26" fillId="2" borderId="0" xfId="0" applyFont="1" applyFill="1" applyBorder="1" applyAlignment="1">
      <alignment horizontal="right" wrapText="1"/>
    </xf>
    <xf numFmtId="0" fontId="12" fillId="0" borderId="0" xfId="0" applyFont="1"/>
    <xf numFmtId="0" fontId="24" fillId="0" borderId="0" xfId="0" applyFont="1"/>
    <xf numFmtId="0" fontId="14" fillId="0" borderId="0" xfId="0" applyFont="1" applyFill="1" applyBorder="1" applyAlignment="1">
      <alignment wrapText="1"/>
    </xf>
    <xf numFmtId="0" fontId="9" fillId="0" borderId="0" xfId="0" applyFont="1"/>
    <xf numFmtId="0" fontId="27" fillId="0" borderId="0" xfId="0" applyFont="1" applyBorder="1" applyAlignment="1">
      <alignment horizontal="right" wrapText="1"/>
    </xf>
    <xf numFmtId="0" fontId="27" fillId="0" borderId="0" xfId="0" applyFont="1" applyBorder="1" applyAlignment="1"/>
    <xf numFmtId="0" fontId="27" fillId="0" borderId="0" xfId="0" applyFont="1" applyBorder="1" applyAlignment="1">
      <alignment wrapText="1" readingOrder="2"/>
    </xf>
    <xf numFmtId="0" fontId="9" fillId="0" borderId="0" xfId="0" applyFont="1" applyAlignment="1"/>
    <xf numFmtId="0" fontId="9" fillId="0" borderId="0" xfId="0" applyFont="1" applyFill="1"/>
    <xf numFmtId="0" fontId="11" fillId="0" borderId="0" xfId="0" applyFont="1" applyFill="1"/>
    <xf numFmtId="0" fontId="11" fillId="0" borderId="0" xfId="0" applyFont="1" applyFill="1" applyBorder="1" applyAlignment="1"/>
    <xf numFmtId="4" fontId="0" fillId="0" borderId="0" xfId="0" applyNumberFormat="1" applyAlignment="1">
      <alignment horizontal="center"/>
    </xf>
    <xf numFmtId="4" fontId="11" fillId="0" borderId="2" xfId="0" applyNumberFormat="1" applyFont="1" applyFill="1" applyBorder="1" applyAlignment="1">
      <alignment horizontal="center" vertical="center" wrapText="1" readingOrder="2"/>
    </xf>
    <xf numFmtId="4" fontId="3" fillId="2" borderId="2" xfId="0" applyNumberFormat="1" applyFont="1" applyFill="1" applyBorder="1" applyAlignment="1">
      <alignment horizontal="center" vertical="center" wrapText="1" readingOrder="2"/>
    </xf>
    <xf numFmtId="4" fontId="3" fillId="2" borderId="3" xfId="0" applyNumberFormat="1" applyFont="1" applyFill="1" applyBorder="1" applyAlignment="1">
      <alignment horizontal="center" vertical="center" wrapText="1" readingOrder="2"/>
    </xf>
    <xf numFmtId="0" fontId="15" fillId="0" borderId="0" xfId="0" applyFont="1" applyFill="1" applyBorder="1"/>
    <xf numFmtId="0" fontId="2" fillId="0" borderId="0" xfId="0" applyFont="1" applyBorder="1"/>
    <xf numFmtId="0" fontId="15" fillId="2" borderId="0" xfId="0" applyFont="1" applyFill="1" applyBorder="1"/>
    <xf numFmtId="0" fontId="15" fillId="2" borderId="0" xfId="0" applyFont="1" applyFill="1" applyBorder="1" applyAlignment="1">
      <alignment wrapText="1"/>
    </xf>
    <xf numFmtId="9" fontId="9" fillId="0" borderId="0" xfId="0" applyNumberFormat="1" applyFont="1" applyFill="1" applyBorder="1"/>
    <xf numFmtId="0" fontId="2" fillId="0" borderId="0" xfId="0" applyFont="1" applyBorder="1" applyAlignment="1">
      <alignment horizontal="right" wrapText="1"/>
    </xf>
    <xf numFmtId="3" fontId="3" fillId="0" borderId="0" xfId="0" applyNumberFormat="1" applyFont="1" applyFill="1" applyBorder="1" applyAlignment="1">
      <alignment horizontal="center" wrapText="1" readingOrder="2"/>
    </xf>
    <xf numFmtId="0" fontId="1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readingOrder="2"/>
    </xf>
    <xf numFmtId="49" fontId="3" fillId="0" borderId="0" xfId="0" applyNumberFormat="1" applyFont="1" applyFill="1" applyBorder="1" applyAlignment="1">
      <alignment horizontal="center" vertical="top" wrapText="1"/>
    </xf>
    <xf numFmtId="0" fontId="3" fillId="2" borderId="0" xfId="0" applyFont="1" applyFill="1" applyBorder="1" applyAlignment="1">
      <alignment horizontal="right" vertical="center" wrapText="1" readingOrder="2"/>
    </xf>
    <xf numFmtId="4" fontId="28" fillId="2" borderId="0" xfId="0" applyNumberFormat="1" applyFont="1" applyFill="1" applyBorder="1" applyAlignment="1">
      <alignment horizontal="center" wrapText="1"/>
    </xf>
    <xf numFmtId="4" fontId="23" fillId="0" borderId="2" xfId="0" applyNumberFormat="1" applyFont="1" applyBorder="1" applyAlignment="1">
      <alignment horizontal="center" vertical="center" wrapText="1"/>
    </xf>
    <xf numFmtId="4" fontId="0" fillId="0" borderId="0" xfId="0" applyNumberFormat="1" applyBorder="1"/>
    <xf numFmtId="49" fontId="3" fillId="0" borderId="2"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4" fontId="3" fillId="0" borderId="2"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26" fillId="0" borderId="2" xfId="0" applyFont="1" applyFill="1" applyBorder="1" applyAlignment="1">
      <alignment horizontal="center" vertical="center"/>
    </xf>
    <xf numFmtId="4" fontId="3" fillId="0" borderId="2" xfId="0" applyNumberFormat="1" applyFont="1" applyFill="1" applyBorder="1" applyAlignment="1">
      <alignment horizontal="center" vertical="center" wrapText="1"/>
    </xf>
    <xf numFmtId="4" fontId="0" fillId="0" borderId="0" xfId="0" applyNumberFormat="1" applyAlignment="1">
      <alignment horizontal="center" vertical="center"/>
    </xf>
    <xf numFmtId="0" fontId="0" fillId="0" borderId="0" xfId="0" applyAlignment="1">
      <alignment horizontal="center" vertical="center"/>
    </xf>
    <xf numFmtId="0" fontId="26" fillId="0" borderId="2" xfId="0" applyFont="1" applyBorder="1" applyAlignment="1">
      <alignment horizontal="center" vertical="center"/>
    </xf>
    <xf numFmtId="4" fontId="25" fillId="0" borderId="2" xfId="0" applyNumberFormat="1" applyFont="1" applyBorder="1" applyAlignment="1">
      <alignment horizontal="center" vertical="center"/>
    </xf>
    <xf numFmtId="4" fontId="26" fillId="2" borderId="2" xfId="0" applyNumberFormat="1" applyFont="1" applyFill="1" applyBorder="1" applyAlignment="1">
      <alignment horizontal="center" vertical="center"/>
    </xf>
    <xf numFmtId="0" fontId="25" fillId="0" borderId="2" xfId="0" applyFont="1" applyBorder="1" applyAlignment="1">
      <alignment horizontal="center" vertical="center" wrapText="1"/>
    </xf>
    <xf numFmtId="0" fontId="3" fillId="0" borderId="2" xfId="0" applyFont="1" applyBorder="1" applyAlignment="1">
      <alignment horizontal="center" vertical="center" wrapText="1"/>
    </xf>
    <xf numFmtId="4" fontId="26" fillId="0" borderId="2" xfId="0" applyNumberFormat="1" applyFont="1" applyBorder="1" applyAlignment="1">
      <alignment horizontal="center" vertical="center"/>
    </xf>
    <xf numFmtId="0" fontId="3" fillId="0" borderId="2" xfId="0" applyFont="1" applyBorder="1" applyAlignment="1">
      <alignment horizontal="center" vertical="center" wrapText="1" readingOrder="2"/>
    </xf>
    <xf numFmtId="4" fontId="26" fillId="0" borderId="2" xfId="0" applyNumberFormat="1" applyFont="1" applyBorder="1" applyAlignment="1">
      <alignment horizontal="center" vertical="center" wrapText="1"/>
    </xf>
    <xf numFmtId="4" fontId="26" fillId="0" borderId="2" xfId="0" applyNumberFormat="1" applyFont="1" applyFill="1" applyBorder="1" applyAlignment="1">
      <alignment horizontal="center" vertical="center"/>
    </xf>
    <xf numFmtId="4" fontId="3" fillId="2" borderId="2" xfId="0" applyNumberFormat="1" applyFont="1" applyFill="1" applyBorder="1" applyAlignment="1">
      <alignment horizontal="center" vertical="center"/>
    </xf>
    <xf numFmtId="49" fontId="3" fillId="0" borderId="10" xfId="0" applyNumberFormat="1" applyFont="1" applyFill="1" applyBorder="1" applyAlignment="1">
      <alignment horizontal="center" vertical="center"/>
    </xf>
    <xf numFmtId="0" fontId="36" fillId="0" borderId="0" xfId="0" applyFont="1" applyAlignment="1">
      <alignment horizontal="center" vertical="center"/>
    </xf>
    <xf numFmtId="0" fontId="37" fillId="0" borderId="2" xfId="0" applyFont="1" applyBorder="1" applyAlignment="1">
      <alignment horizontal="center" vertical="center" wrapText="1"/>
    </xf>
    <xf numFmtId="0" fontId="36" fillId="0" borderId="0" xfId="0" applyFont="1" applyBorder="1" applyAlignment="1">
      <alignment horizontal="center" vertical="center"/>
    </xf>
    <xf numFmtId="0" fontId="34" fillId="0" borderId="6" xfId="0" applyFont="1" applyFill="1" applyBorder="1" applyAlignment="1">
      <alignment horizontal="center" vertical="center" wrapText="1"/>
    </xf>
    <xf numFmtId="0" fontId="16" fillId="0" borderId="0" xfId="0" applyFont="1" applyFill="1" applyBorder="1" applyAlignment="1">
      <alignment horizontal="center" vertical="center"/>
    </xf>
    <xf numFmtId="0" fontId="36" fillId="0" borderId="0" xfId="0" applyFont="1" applyBorder="1" applyAlignment="1">
      <alignment horizontal="center" vertical="center" wrapText="1"/>
    </xf>
    <xf numFmtId="49" fontId="3" fillId="2" borderId="2" xfId="0" applyNumberFormat="1" applyFont="1" applyFill="1" applyBorder="1" applyAlignment="1">
      <alignment horizontal="center" vertical="center"/>
    </xf>
    <xf numFmtId="0" fontId="3" fillId="2" borderId="2" xfId="0" applyFont="1" applyFill="1" applyBorder="1" applyAlignment="1">
      <alignment horizontal="center" vertical="center" wrapText="1"/>
    </xf>
    <xf numFmtId="0" fontId="37" fillId="2" borderId="2" xfId="0" applyFont="1" applyFill="1" applyBorder="1" applyAlignment="1">
      <alignment horizontal="center" vertical="center" wrapText="1"/>
    </xf>
    <xf numFmtId="0" fontId="36" fillId="0" borderId="0" xfId="0" applyFont="1" applyAlignment="1">
      <alignment horizontal="center" vertical="center" wrapText="1"/>
    </xf>
    <xf numFmtId="4" fontId="11" fillId="2" borderId="2" xfId="0" applyNumberFormat="1" applyFont="1" applyFill="1" applyBorder="1" applyAlignment="1">
      <alignment horizontal="center" vertical="center" wrapText="1"/>
    </xf>
    <xf numFmtId="4" fontId="3" fillId="0" borderId="0" xfId="0" applyNumberFormat="1" applyFont="1" applyAlignment="1">
      <alignment horizontal="center" vertical="center"/>
    </xf>
    <xf numFmtId="4" fontId="3" fillId="2" borderId="0" xfId="0" applyNumberFormat="1" applyFont="1" applyFill="1" applyAlignment="1">
      <alignment horizontal="center" vertical="center"/>
    </xf>
    <xf numFmtId="0" fontId="25" fillId="0" borderId="0" xfId="0" applyFont="1" applyBorder="1" applyAlignment="1">
      <alignment horizontal="center" vertical="center" wrapText="1" readingOrder="2"/>
    </xf>
    <xf numFmtId="0" fontId="11" fillId="2" borderId="0" xfId="0" applyFont="1" applyFill="1" applyBorder="1" applyAlignment="1">
      <alignment horizontal="center" vertical="center" wrapText="1" readingOrder="2"/>
    </xf>
    <xf numFmtId="0" fontId="4" fillId="0" borderId="0" xfId="0" applyFont="1" applyBorder="1" applyAlignment="1">
      <alignment horizontal="center" vertical="center"/>
    </xf>
    <xf numFmtId="0" fontId="34" fillId="0" borderId="0" xfId="0" applyFont="1" applyBorder="1" applyAlignment="1">
      <alignment horizontal="center" vertical="center" wrapText="1" readingOrder="2"/>
    </xf>
    <xf numFmtId="0" fontId="0" fillId="0" borderId="0" xfId="0" applyBorder="1" applyAlignment="1">
      <alignment horizontal="center" vertical="center"/>
    </xf>
    <xf numFmtId="0" fontId="33" fillId="0" borderId="0" xfId="0" applyFont="1" applyBorder="1" applyAlignment="1">
      <alignment horizontal="center" vertical="center" wrapText="1" readingOrder="2"/>
    </xf>
    <xf numFmtId="49" fontId="3"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readingOrder="2"/>
    </xf>
    <xf numFmtId="4" fontId="3"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xf>
    <xf numFmtId="0" fontId="26" fillId="2"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26" fillId="0" borderId="2" xfId="0" applyFont="1" applyBorder="1" applyAlignment="1">
      <alignment horizontal="center" vertical="center" wrapText="1"/>
    </xf>
    <xf numFmtId="0" fontId="3" fillId="0" borderId="2" xfId="0" applyFont="1" applyBorder="1" applyAlignment="1">
      <alignment horizontal="center" vertical="center"/>
    </xf>
    <xf numFmtId="0" fontId="12" fillId="0" borderId="0" xfId="0" applyFont="1" applyBorder="1"/>
    <xf numFmtId="4" fontId="0" fillId="0" borderId="0" xfId="0" applyNumberFormat="1" applyBorder="1" applyAlignment="1">
      <alignment horizontal="center"/>
    </xf>
    <xf numFmtId="0" fontId="3" fillId="0" borderId="0" xfId="0" applyFont="1" applyBorder="1"/>
    <xf numFmtId="0" fontId="9" fillId="0" borderId="0" xfId="0" applyFont="1" applyBorder="1"/>
    <xf numFmtId="0" fontId="9" fillId="0" borderId="0" xfId="0" applyFont="1" applyBorder="1" applyAlignment="1"/>
    <xf numFmtId="4" fontId="11" fillId="2" borderId="2" xfId="0" applyNumberFormat="1" applyFont="1" applyFill="1" applyBorder="1" applyAlignment="1">
      <alignment horizontal="center" vertical="center" wrapText="1" readingOrder="2"/>
    </xf>
    <xf numFmtId="0" fontId="25" fillId="0" borderId="2" xfId="0" applyFont="1" applyBorder="1" applyAlignment="1">
      <alignment horizontal="center" vertical="center"/>
    </xf>
    <xf numFmtId="4" fontId="16" fillId="0" borderId="2" xfId="0" applyNumberFormat="1" applyFont="1" applyFill="1" applyBorder="1" applyAlignment="1">
      <alignment horizontal="center" vertical="center"/>
    </xf>
    <xf numFmtId="0" fontId="11" fillId="2" borderId="2" xfId="0" applyFont="1" applyFill="1" applyBorder="1" applyAlignment="1">
      <alignment horizontal="center" vertical="center" wrapText="1" readingOrder="2"/>
    </xf>
    <xf numFmtId="0" fontId="16"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2" borderId="2" xfId="0" applyFont="1" applyFill="1" applyBorder="1" applyAlignment="1">
      <alignment horizontal="center" vertical="center" wrapText="1"/>
    </xf>
    <xf numFmtId="164" fontId="11" fillId="2" borderId="2" xfId="1" applyFont="1" applyFill="1" applyBorder="1" applyAlignment="1">
      <alignment horizontal="center" vertical="center" wrapText="1"/>
    </xf>
    <xf numFmtId="164" fontId="11" fillId="0" borderId="2" xfId="1" applyFont="1" applyFill="1" applyBorder="1" applyAlignment="1">
      <alignment horizontal="center" vertical="center" wrapText="1"/>
    </xf>
    <xf numFmtId="0" fontId="11" fillId="0" borderId="2" xfId="0" applyFont="1" applyFill="1" applyBorder="1" applyAlignment="1">
      <alignment horizontal="center" vertical="center" wrapText="1" readingOrder="2"/>
    </xf>
    <xf numFmtId="49" fontId="3" fillId="0" borderId="3" xfId="0" applyNumberFormat="1" applyFont="1" applyFill="1" applyBorder="1" applyAlignment="1">
      <alignment horizontal="center" vertical="center"/>
    </xf>
    <xf numFmtId="0" fontId="11" fillId="0" borderId="3" xfId="0" applyFont="1" applyFill="1" applyBorder="1" applyAlignment="1">
      <alignment horizontal="center" vertical="center" wrapText="1" readingOrder="2"/>
    </xf>
    <xf numFmtId="164" fontId="11" fillId="2" borderId="3" xfId="1" applyFont="1" applyFill="1" applyBorder="1" applyAlignment="1">
      <alignment horizontal="center" vertical="center" wrapText="1"/>
    </xf>
    <xf numFmtId="4" fontId="2" fillId="0" borderId="0" xfId="0" applyNumberFormat="1" applyFont="1" applyBorder="1"/>
    <xf numFmtId="0" fontId="3" fillId="0" borderId="2" xfId="2" applyFont="1" applyFill="1" applyBorder="1" applyAlignment="1">
      <alignment horizontal="center" vertical="center" wrapText="1" readingOrder="2"/>
    </xf>
    <xf numFmtId="3" fontId="3" fillId="2" borderId="2" xfId="0" applyNumberFormat="1" applyFont="1" applyFill="1" applyBorder="1" applyAlignment="1">
      <alignment horizontal="center" vertical="center" wrapText="1" readingOrder="2"/>
    </xf>
    <xf numFmtId="0" fontId="11" fillId="3" borderId="2" xfId="0" applyFont="1" applyFill="1" applyBorder="1" applyAlignment="1">
      <alignment horizontal="center" vertical="center" wrapText="1" readingOrder="2"/>
    </xf>
    <xf numFmtId="0" fontId="3" fillId="0" borderId="2" xfId="0" applyNumberFormat="1" applyFont="1" applyFill="1" applyBorder="1" applyAlignment="1">
      <alignment horizontal="center" vertical="center" readingOrder="1"/>
    </xf>
    <xf numFmtId="3" fontId="3" fillId="0" borderId="2" xfId="0" applyNumberFormat="1" applyFont="1" applyFill="1" applyBorder="1" applyAlignment="1">
      <alignment horizontal="center" vertical="center" wrapText="1" readingOrder="2"/>
    </xf>
    <xf numFmtId="3" fontId="3" fillId="0" borderId="2" xfId="0" applyNumberFormat="1" applyFont="1" applyFill="1" applyBorder="1" applyAlignment="1">
      <alignment horizontal="center" vertical="center"/>
    </xf>
    <xf numFmtId="3" fontId="26" fillId="0" borderId="2" xfId="0" applyNumberFormat="1" applyFont="1" applyFill="1" applyBorder="1" applyAlignment="1">
      <alignment horizontal="center" vertical="center"/>
    </xf>
    <xf numFmtId="0" fontId="11" fillId="0" borderId="0" xfId="0" applyFont="1" applyFill="1" applyBorder="1"/>
    <xf numFmtId="0" fontId="23" fillId="0" borderId="2" xfId="0" applyFont="1" applyBorder="1" applyAlignment="1">
      <alignment horizontal="center" vertical="center" wrapText="1"/>
    </xf>
    <xf numFmtId="3" fontId="23" fillId="0" borderId="2" xfId="0" applyNumberFormat="1" applyFont="1" applyBorder="1" applyAlignment="1">
      <alignment horizontal="center" vertical="center" wrapText="1"/>
    </xf>
    <xf numFmtId="3" fontId="17" fillId="0" borderId="0" xfId="0" applyNumberFormat="1" applyFont="1" applyFill="1" applyBorder="1" applyAlignment="1" applyProtection="1">
      <alignment horizontal="center" vertical="center"/>
    </xf>
    <xf numFmtId="1" fontId="17" fillId="0" borderId="0" xfId="0" applyNumberFormat="1" applyFont="1" applyFill="1" applyBorder="1" applyAlignment="1" applyProtection="1">
      <alignment horizontal="center" vertical="center"/>
    </xf>
    <xf numFmtId="4" fontId="17" fillId="0" borderId="0" xfId="0" applyNumberFormat="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0" xfId="0" applyFont="1" applyAlignment="1" applyProtection="1">
      <alignment horizontal="center" vertical="center"/>
    </xf>
    <xf numFmtId="3" fontId="18" fillId="0" borderId="0" xfId="0" applyNumberFormat="1" applyFont="1" applyFill="1" applyBorder="1" applyAlignment="1" applyProtection="1">
      <alignment horizontal="center" vertical="center"/>
    </xf>
    <xf numFmtId="0" fontId="10" fillId="0" borderId="2" xfId="0" applyFont="1" applyFill="1" applyBorder="1" applyAlignment="1" applyProtection="1">
      <alignment horizontal="center" vertical="center" wrapText="1"/>
    </xf>
    <xf numFmtId="3" fontId="17" fillId="0" borderId="0" xfId="0" applyNumberFormat="1" applyFont="1" applyFill="1" applyBorder="1" applyAlignment="1" applyProtection="1">
      <alignment horizontal="center" vertical="center" wrapText="1"/>
    </xf>
    <xf numFmtId="1" fontId="17" fillId="0" borderId="0"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center" vertical="center"/>
    </xf>
    <xf numFmtId="0" fontId="3" fillId="0" borderId="2" xfId="0" applyFont="1" applyFill="1" applyBorder="1" applyAlignment="1" applyProtection="1">
      <alignment horizontal="center" vertical="center" wrapText="1"/>
    </xf>
    <xf numFmtId="4" fontId="3" fillId="0" borderId="2" xfId="0" applyNumberFormat="1" applyFont="1" applyFill="1" applyBorder="1" applyAlignment="1" applyProtection="1">
      <alignment horizontal="center" vertical="center"/>
    </xf>
    <xf numFmtId="1" fontId="3" fillId="0" borderId="2" xfId="0" applyNumberFormat="1" applyFont="1" applyFill="1" applyBorder="1" applyAlignment="1" applyProtection="1">
      <alignment horizontal="center" vertical="center"/>
    </xf>
    <xf numFmtId="1" fontId="3" fillId="0" borderId="2" xfId="0" applyNumberFormat="1" applyFont="1" applyFill="1" applyBorder="1" applyAlignment="1" applyProtection="1">
      <alignment horizontal="center" vertical="center" wrapText="1"/>
    </xf>
    <xf numFmtId="49" fontId="3" fillId="0" borderId="6" xfId="0" applyNumberFormat="1" applyFont="1" applyFill="1" applyBorder="1" applyAlignment="1" applyProtection="1">
      <alignment horizontal="center" vertical="center"/>
    </xf>
    <xf numFmtId="0" fontId="6"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readingOrder="2"/>
    </xf>
    <xf numFmtId="49" fontId="3" fillId="0" borderId="6" xfId="0" applyNumberFormat="1" applyFont="1" applyFill="1" applyBorder="1" applyAlignment="1" applyProtection="1">
      <alignment horizontal="center" vertical="center" wrapText="1"/>
    </xf>
    <xf numFmtId="4" fontId="17" fillId="0" borderId="0" xfId="0" applyNumberFormat="1" applyFont="1" applyFill="1" applyBorder="1" applyAlignment="1" applyProtection="1">
      <alignment horizontal="center" vertical="center" wrapText="1"/>
    </xf>
    <xf numFmtId="0" fontId="33" fillId="0" borderId="2" xfId="0" applyFont="1" applyFill="1" applyBorder="1" applyAlignment="1" applyProtection="1">
      <alignment horizontal="center" vertical="center" wrapText="1"/>
    </xf>
    <xf numFmtId="1" fontId="26" fillId="0" borderId="2" xfId="0" applyNumberFormat="1" applyFont="1" applyFill="1" applyBorder="1" applyAlignment="1" applyProtection="1">
      <alignment horizontal="center" vertical="center" wrapText="1"/>
    </xf>
    <xf numFmtId="49" fontId="3" fillId="0" borderId="7" xfId="0" applyNumberFormat="1" applyFont="1" applyFill="1" applyBorder="1" applyAlignment="1" applyProtection="1">
      <alignment horizontal="center" vertical="center"/>
    </xf>
    <xf numFmtId="49" fontId="3" fillId="0" borderId="5" xfId="0" applyNumberFormat="1"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xf>
    <xf numFmtId="1" fontId="3" fillId="0" borderId="3" xfId="0" applyNumberFormat="1" applyFont="1" applyFill="1" applyBorder="1" applyAlignment="1" applyProtection="1">
      <alignment horizontal="center" vertical="center" wrapText="1"/>
    </xf>
    <xf numFmtId="49" fontId="3" fillId="0" borderId="9" xfId="0" applyNumberFormat="1"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26" fillId="0" borderId="6" xfId="0" applyFont="1" applyFill="1" applyBorder="1" applyAlignment="1" applyProtection="1">
      <alignment horizontal="center" vertical="center" wrapText="1"/>
    </xf>
    <xf numFmtId="0" fontId="26" fillId="0" borderId="2" xfId="0" applyFont="1" applyFill="1" applyBorder="1" applyAlignment="1" applyProtection="1">
      <alignment horizontal="center" vertical="center" wrapText="1"/>
    </xf>
    <xf numFmtId="4" fontId="17" fillId="0" borderId="0" xfId="0" applyNumberFormat="1" applyFont="1" applyAlignment="1" applyProtection="1">
      <alignment horizontal="center" vertical="center"/>
    </xf>
    <xf numFmtId="0" fontId="26" fillId="0" borderId="6" xfId="0" applyFont="1" applyFill="1" applyBorder="1" applyAlignment="1" applyProtection="1">
      <alignment horizontal="center" vertical="center"/>
    </xf>
    <xf numFmtId="0" fontId="26" fillId="0" borderId="2" xfId="0" applyFont="1" applyFill="1" applyBorder="1" applyAlignment="1" applyProtection="1">
      <alignment horizontal="center" vertical="center"/>
    </xf>
    <xf numFmtId="1" fontId="26" fillId="0" borderId="2" xfId="0" applyNumberFormat="1" applyFont="1" applyFill="1" applyBorder="1" applyAlignment="1" applyProtection="1">
      <alignment horizontal="center" vertical="center"/>
    </xf>
    <xf numFmtId="4" fontId="3" fillId="0" borderId="0" xfId="0" applyNumberFormat="1" applyFont="1" applyFill="1" applyBorder="1" applyAlignment="1" applyProtection="1">
      <alignment horizontal="center" vertical="center"/>
    </xf>
    <xf numFmtId="4"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3" fontId="17" fillId="0" borderId="0" xfId="0" applyNumberFormat="1" applyFont="1" applyFill="1" applyAlignment="1" applyProtection="1">
      <alignment horizontal="center" vertical="center"/>
    </xf>
    <xf numFmtId="1" fontId="17" fillId="0" borderId="0" xfId="0" applyNumberFormat="1" applyFont="1" applyFill="1" applyAlignment="1" applyProtection="1">
      <alignment horizontal="center" vertical="center"/>
    </xf>
    <xf numFmtId="0" fontId="26" fillId="0" borderId="0" xfId="0" applyFont="1" applyFill="1" applyBorder="1" applyAlignment="1" applyProtection="1">
      <alignment horizontal="right" vertical="center"/>
    </xf>
    <xf numFmtId="4" fontId="16" fillId="0" borderId="0" xfId="0" applyNumberFormat="1" applyFont="1" applyBorder="1" applyAlignment="1" applyProtection="1">
      <alignment horizontal="right" vertical="center"/>
    </xf>
    <xf numFmtId="4" fontId="17" fillId="0" borderId="0" xfId="0" applyNumberFormat="1" applyFont="1" applyBorder="1" applyAlignment="1" applyProtection="1">
      <alignment horizontal="right" vertical="center"/>
    </xf>
    <xf numFmtId="1" fontId="17" fillId="0" borderId="0" xfId="0" applyNumberFormat="1" applyFont="1" applyBorder="1" applyAlignment="1" applyProtection="1">
      <alignment horizontal="right" vertical="center"/>
    </xf>
    <xf numFmtId="4" fontId="16" fillId="0" borderId="0" xfId="0" applyNumberFormat="1" applyFont="1" applyAlignment="1" applyProtection="1">
      <alignment horizontal="center" vertical="center"/>
    </xf>
    <xf numFmtId="1" fontId="17" fillId="0" borderId="0" xfId="0" applyNumberFormat="1" applyFont="1" applyAlignment="1" applyProtection="1">
      <alignment horizontal="center" vertical="center"/>
    </xf>
    <xf numFmtId="3" fontId="17" fillId="0" borderId="0" xfId="0" applyNumberFormat="1" applyFont="1" applyAlignment="1" applyProtection="1">
      <alignment horizontal="center" vertical="center"/>
    </xf>
    <xf numFmtId="0" fontId="34" fillId="2" borderId="0" xfId="0" applyFont="1" applyFill="1" applyAlignment="1" applyProtection="1">
      <alignment horizontal="center" vertical="center"/>
    </xf>
    <xf numFmtId="0" fontId="35" fillId="2" borderId="0" xfId="0" applyFont="1" applyFill="1" applyAlignment="1" applyProtection="1">
      <alignment horizontal="center" vertical="center"/>
    </xf>
    <xf numFmtId="0" fontId="16" fillId="2" borderId="0" xfId="0" applyFont="1" applyFill="1" applyAlignment="1" applyProtection="1">
      <alignment horizontal="center" vertical="center"/>
    </xf>
    <xf numFmtId="0" fontId="17" fillId="2" borderId="0" xfId="0" applyFont="1" applyFill="1" applyAlignment="1" applyProtection="1">
      <alignment horizontal="center" vertical="center"/>
    </xf>
    <xf numFmtId="0" fontId="10" fillId="0" borderId="2" xfId="0" applyFont="1" applyFill="1" applyBorder="1" applyAlignment="1" applyProtection="1">
      <alignment horizontal="center" vertical="center" wrapText="1"/>
    </xf>
    <xf numFmtId="0" fontId="26" fillId="0" borderId="0" xfId="0" applyFont="1" applyFill="1" applyBorder="1" applyAlignment="1" applyProtection="1">
      <alignment horizontal="right" vertical="center"/>
    </xf>
    <xf numFmtId="4" fontId="16" fillId="0" borderId="0" xfId="0" applyNumberFormat="1" applyFont="1" applyBorder="1" applyAlignment="1" applyProtection="1">
      <alignment horizontal="right" vertical="center"/>
    </xf>
    <xf numFmtId="0" fontId="26" fillId="2" borderId="0" xfId="0" applyFont="1" applyFill="1" applyBorder="1" applyAlignment="1" applyProtection="1">
      <alignment horizontal="right" vertical="center"/>
    </xf>
    <xf numFmtId="0" fontId="19" fillId="0" borderId="0" xfId="0" applyFont="1" applyFill="1" applyBorder="1" applyAlignment="1" applyProtection="1">
      <alignment horizontal="right" vertical="center" wrapText="1"/>
    </xf>
    <xf numFmtId="0" fontId="26" fillId="2" borderId="0" xfId="0" applyFont="1" applyFill="1" applyBorder="1" applyAlignment="1" applyProtection="1">
      <alignment horizontal="right" vertical="center" wrapText="1"/>
    </xf>
    <xf numFmtId="0" fontId="26" fillId="0" borderId="0" xfId="0" applyFont="1" applyFill="1" applyBorder="1" applyAlignment="1" applyProtection="1">
      <alignment horizontal="center" vertical="center"/>
    </xf>
    <xf numFmtId="3" fontId="17" fillId="0" borderId="0" xfId="0" applyNumberFormat="1" applyFont="1" applyFill="1" applyBorder="1" applyAlignment="1" applyProtection="1">
      <alignment horizontal="center" vertical="center"/>
    </xf>
    <xf numFmtId="3" fontId="16" fillId="0" borderId="0" xfId="0" applyNumberFormat="1" applyFont="1" applyFill="1" applyBorder="1" applyAlignment="1" applyProtection="1">
      <alignment horizontal="center" vertical="center"/>
    </xf>
    <xf numFmtId="0" fontId="10" fillId="0" borderId="2" xfId="0" applyFont="1" applyFill="1" applyBorder="1" applyAlignment="1" applyProtection="1">
      <alignment horizontal="center" vertical="center"/>
    </xf>
    <xf numFmtId="49" fontId="10" fillId="0" borderId="2" xfId="0" applyNumberFormat="1" applyFont="1" applyFill="1" applyBorder="1" applyAlignment="1" applyProtection="1">
      <alignment horizontal="center" vertical="center" wrapText="1"/>
    </xf>
    <xf numFmtId="1" fontId="10" fillId="0" borderId="2" xfId="0" applyNumberFormat="1" applyFont="1" applyFill="1" applyBorder="1" applyAlignment="1" applyProtection="1">
      <alignment horizontal="center" vertical="center" wrapText="1"/>
    </xf>
    <xf numFmtId="49" fontId="10" fillId="0" borderId="2" xfId="0" applyNumberFormat="1" applyFont="1" applyFill="1" applyBorder="1" applyAlignment="1" applyProtection="1">
      <alignment horizontal="center" vertical="center" wrapText="1" readingOrder="2"/>
    </xf>
    <xf numFmtId="0" fontId="7"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0" xfId="0" applyFont="1" applyBorder="1" applyAlignment="1">
      <alignment horizontal="center" vertical="center"/>
    </xf>
    <xf numFmtId="0" fontId="25" fillId="0" borderId="3"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0" xfId="0" applyFont="1" applyBorder="1" applyAlignment="1">
      <alignment horizontal="center" vertical="center" wrapText="1" readingOrder="2"/>
    </xf>
    <xf numFmtId="0" fontId="13" fillId="0" borderId="4" xfId="0" applyFont="1" applyBorder="1" applyAlignment="1">
      <alignment horizontal="center" vertical="center"/>
    </xf>
    <xf numFmtId="0" fontId="13" fillId="0" borderId="0" xfId="0" applyFont="1" applyAlignment="1">
      <alignment horizontal="center" vertical="center"/>
    </xf>
    <xf numFmtId="0" fontId="11" fillId="0" borderId="0" xfId="0" applyFont="1" applyBorder="1" applyAlignment="1">
      <alignment horizontal="center" vertical="center" wrapText="1"/>
    </xf>
    <xf numFmtId="0" fontId="4" fillId="0" borderId="0" xfId="0" applyFont="1" applyBorder="1" applyAlignment="1">
      <alignment horizontal="center" vertical="center" wrapText="1"/>
    </xf>
    <xf numFmtId="0" fontId="26" fillId="0" borderId="0" xfId="0" applyFont="1" applyBorder="1" applyAlignment="1">
      <alignment horizontal="right" wrapText="1" readingOrder="2"/>
    </xf>
    <xf numFmtId="0" fontId="7" fillId="0" borderId="2" xfId="0" applyFont="1" applyFill="1" applyBorder="1" applyAlignment="1">
      <alignment horizontal="center" wrapText="1"/>
    </xf>
    <xf numFmtId="0" fontId="8" fillId="0" borderId="0" xfId="0" applyFont="1" applyBorder="1" applyAlignment="1">
      <alignment horizontal="right"/>
    </xf>
    <xf numFmtId="0" fontId="3" fillId="0" borderId="0" xfId="0" applyFont="1" applyBorder="1" applyAlignment="1">
      <alignment horizontal="right"/>
    </xf>
    <xf numFmtId="0" fontId="33" fillId="0" borderId="0" xfId="0" applyFont="1" applyBorder="1" applyAlignment="1">
      <alignment horizontal="right" wrapText="1" readingOrder="2"/>
    </xf>
    <xf numFmtId="0" fontId="26" fillId="0" borderId="0" xfId="0" applyFont="1" applyBorder="1" applyAlignment="1">
      <alignment horizontal="center" wrapText="1" readingOrder="2"/>
    </xf>
    <xf numFmtId="0" fontId="25" fillId="0" borderId="0" xfId="0" applyFont="1" applyFill="1" applyBorder="1" applyAlignment="1">
      <alignment horizontal="right" wrapText="1" readingOrder="2"/>
    </xf>
    <xf numFmtId="0" fontId="25" fillId="0" borderId="0" xfId="0" applyFont="1" applyBorder="1" applyAlignment="1">
      <alignment horizontal="right" wrapText="1"/>
    </xf>
    <xf numFmtId="0" fontId="10" fillId="0" borderId="2" xfId="0" applyFont="1" applyFill="1" applyBorder="1" applyAlignment="1">
      <alignment horizontal="center" wrapText="1"/>
    </xf>
    <xf numFmtId="0" fontId="25" fillId="0" borderId="0" xfId="0" applyFont="1" applyFill="1" applyBorder="1" applyAlignment="1">
      <alignment horizontal="right" wrapText="1"/>
    </xf>
    <xf numFmtId="0" fontId="29" fillId="0" borderId="0" xfId="0" applyFont="1" applyBorder="1" applyAlignment="1">
      <alignment horizontal="right" wrapText="1"/>
    </xf>
    <xf numFmtId="0" fontId="25" fillId="0" borderId="0" xfId="0" applyFont="1" applyBorder="1" applyAlignment="1">
      <alignment horizontal="center" wrapText="1"/>
    </xf>
    <xf numFmtId="0" fontId="26" fillId="0" borderId="0" xfId="0" applyFont="1" applyFill="1" applyBorder="1" applyAlignment="1">
      <alignment horizontal="right" wrapText="1"/>
    </xf>
    <xf numFmtId="0" fontId="29" fillId="0" borderId="0" xfId="0" applyFont="1" applyFill="1" applyBorder="1" applyAlignment="1">
      <alignment horizontal="right" wrapText="1"/>
    </xf>
    <xf numFmtId="0" fontId="3" fillId="0" borderId="0" xfId="0" applyFont="1" applyFill="1" applyBorder="1" applyAlignment="1">
      <alignment horizontal="right" wrapText="1"/>
    </xf>
    <xf numFmtId="0" fontId="3" fillId="0" borderId="0" xfId="0" applyFont="1" applyFill="1" applyBorder="1" applyAlignment="1">
      <alignment horizontal="right"/>
    </xf>
    <xf numFmtId="0" fontId="0" fillId="0" borderId="0" xfId="0" applyFill="1" applyBorder="1" applyAlignment="1">
      <alignment horizontal="center"/>
    </xf>
    <xf numFmtId="0" fontId="26" fillId="0" borderId="0" xfId="0" applyFont="1" applyFill="1" applyBorder="1" applyAlignment="1">
      <alignment horizontal="right"/>
    </xf>
    <xf numFmtId="0" fontId="30" fillId="0" borderId="0" xfId="0" applyFont="1" applyBorder="1" applyAlignment="1">
      <alignment horizontal="right"/>
    </xf>
    <xf numFmtId="0" fontId="31" fillId="0" borderId="0" xfId="0" applyFont="1" applyFill="1" applyBorder="1" applyAlignment="1">
      <alignment horizontal="right"/>
    </xf>
    <xf numFmtId="0" fontId="32" fillId="0" borderId="0" xfId="0" applyFont="1" applyFill="1" applyBorder="1" applyAlignment="1">
      <alignment horizontal="right"/>
    </xf>
  </cellXfs>
  <cellStyles count="3">
    <cellStyle name="Comma"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72</xdr:row>
      <xdr:rowOff>0</xdr:rowOff>
    </xdr:from>
    <xdr:to>
      <xdr:col>7</xdr:col>
      <xdr:colOff>514350</xdr:colOff>
      <xdr:row>78</xdr:row>
      <xdr:rowOff>28576</xdr:rowOff>
    </xdr:to>
    <xdr:sp macro="" textlink="">
      <xdr:nvSpPr>
        <xdr:cNvPr id="2" name="TextBox 1"/>
        <xdr:cNvSpPr txBox="1"/>
      </xdr:nvSpPr>
      <xdr:spPr>
        <a:xfrm>
          <a:off x="152247600" y="58788301"/>
          <a:ext cx="6257925"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1100" b="1" i="0" u="sng" strike="noStrike">
              <a:solidFill>
                <a:schemeClr val="dk1"/>
              </a:solidFill>
              <a:effectLst/>
              <a:latin typeface="+mn-lt"/>
              <a:ea typeface="+mn-ea"/>
              <a:cs typeface="+mn-cs"/>
            </a:rPr>
            <a:t>הערות</a:t>
          </a:r>
          <a:r>
            <a:rPr lang="he-IL" sz="1100" b="0" i="0" u="none" strike="noStrike">
              <a:solidFill>
                <a:schemeClr val="dk1"/>
              </a:solidFill>
              <a:effectLst/>
              <a:latin typeface="+mn-lt"/>
              <a:ea typeface="+mn-ea"/>
              <a:cs typeface="+mn-cs"/>
            </a:rPr>
            <a:t>:                                                                                                                           </a:t>
          </a:r>
        </a:p>
        <a:p>
          <a:pPr algn="r" rtl="1"/>
          <a:r>
            <a:rPr lang="he-IL" sz="1100" b="0" i="0" u="none" strike="noStrike">
              <a:solidFill>
                <a:schemeClr val="dk1"/>
              </a:solidFill>
              <a:effectLst/>
              <a:latin typeface="+mn-lt"/>
              <a:ea typeface="+mn-ea"/>
              <a:cs typeface="+mn-cs"/>
            </a:rPr>
            <a:t>1. כוכבית ( * )  -  מדובר בטיפול שלא יבוצע אצל רופא בהסדר, ההחזר הכספי בגינו יהיה בהגשת תביעה.         </a:t>
          </a:r>
          <a:r>
            <a:rPr lang="he-IL"/>
            <a:t> 2. </a:t>
          </a:r>
          <a:r>
            <a:rPr lang="he-IL" sz="1100" b="0" i="0" u="none" strike="noStrike">
              <a:solidFill>
                <a:schemeClr val="dk1"/>
              </a:solidFill>
              <a:effectLst/>
              <a:latin typeface="+mn-lt"/>
              <a:ea typeface="+mn-ea"/>
              <a:cs typeface="+mn-cs"/>
            </a:rPr>
            <a:t>מבוטח אשר קיבל טיפול אצל רופא שאינו בהסדר  ישלם ישירות לרופא השיניים, יגיש טופס הודעה על תביעה       חתום ע"י רופא השיניים המטפל,</a:t>
          </a:r>
          <a:r>
            <a:rPr lang="he-IL"/>
            <a:t> </a:t>
          </a:r>
          <a:r>
            <a:rPr lang="he-IL" sz="1100" b="0" i="0" u="none" strike="noStrike">
              <a:solidFill>
                <a:schemeClr val="dk1"/>
              </a:solidFill>
              <a:effectLst/>
              <a:latin typeface="+mn-lt"/>
              <a:ea typeface="+mn-ea"/>
              <a:cs typeface="+mn-cs"/>
            </a:rPr>
            <a:t>בצירוף חשבונית מס וצילומים נלווים, ההחזר יהיה בגבול התשלום בפועל אך לא יותר מהסכום האמור</a:t>
          </a:r>
          <a:r>
            <a:rPr lang="he-IL"/>
            <a:t> </a:t>
          </a:r>
          <a:r>
            <a:rPr lang="he-IL" sz="1100" b="0" i="0" u="none" strike="noStrike">
              <a:solidFill>
                <a:schemeClr val="dk1"/>
              </a:solidFill>
              <a:effectLst/>
              <a:latin typeface="+mn-lt"/>
              <a:ea typeface="+mn-ea"/>
              <a:cs typeface="+mn-cs"/>
            </a:rPr>
            <a:t> בתקרת ההחזר לעיל, הנמוך מבניהם (ההחזר המירבי הינו עפ"י מועד גמר ביצוע בפועל).                </a:t>
          </a:r>
        </a:p>
        <a:p>
          <a:pPr algn="r" rtl="1"/>
          <a:r>
            <a:rPr lang="he-IL" sz="1100" b="0" i="0" u="none" strike="noStrike">
              <a:solidFill>
                <a:schemeClr val="dk1"/>
              </a:solidFill>
              <a:effectLst/>
              <a:latin typeface="+mn-lt"/>
              <a:ea typeface="+mn-ea"/>
              <a:cs typeface="+mn-cs"/>
            </a:rPr>
            <a:t>3. ההחזר הכספי בגין טיפול</a:t>
          </a:r>
          <a:r>
            <a:rPr lang="he-IL" sz="1100" b="0" i="0" u="none" strike="noStrike" baseline="0">
              <a:solidFill>
                <a:schemeClr val="dk1"/>
              </a:solidFill>
              <a:effectLst/>
              <a:latin typeface="+mn-lt"/>
              <a:ea typeface="+mn-ea"/>
              <a:cs typeface="+mn-cs"/>
            </a:rPr>
            <a:t> שורש/ חידוש טיפול שורש אצל רופא מומחה ינתן בהגשת תביעה פרטית בלבד.</a:t>
          </a:r>
        </a:p>
        <a:p>
          <a:pPr algn="r" rtl="1"/>
          <a:r>
            <a:rPr lang="he-IL" sz="1100" b="0" i="0" u="none" strike="noStrike" baseline="0">
              <a:solidFill>
                <a:schemeClr val="dk1"/>
              </a:solidFill>
              <a:effectLst/>
              <a:latin typeface="+mn-lt"/>
              <a:ea typeface="+mn-ea"/>
              <a:cs typeface="+mn-cs"/>
            </a:rPr>
            <a:t>4. </a:t>
          </a:r>
          <a:r>
            <a:rPr lang="he-IL" sz="1100" b="0" i="0" u="none" strike="noStrike">
              <a:solidFill>
                <a:schemeClr val="dk1"/>
              </a:solidFill>
              <a:effectLst/>
              <a:latin typeface="+mn-lt"/>
              <a:ea typeface="+mn-ea"/>
              <a:cs typeface="+mn-cs"/>
            </a:rPr>
            <a:t>הסכומים בטבלה זו צמודים למדד בהתאם לנספח</a:t>
          </a:r>
          <a:r>
            <a:rPr lang="he-IL" sz="1100" b="0" i="0" u="none" strike="noStrike" baseline="0">
              <a:solidFill>
                <a:schemeClr val="dk1"/>
              </a:solidFill>
              <a:effectLst/>
              <a:latin typeface="+mn-lt"/>
              <a:ea typeface="+mn-ea"/>
              <a:cs typeface="+mn-cs"/>
            </a:rPr>
            <a:t> ההצמדה במכרז.</a:t>
          </a:r>
          <a:r>
            <a:rPr lang="he-IL"/>
            <a:t> </a:t>
          </a:r>
          <a:endParaRPr lang="he-I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20</xdr:row>
      <xdr:rowOff>123825</xdr:rowOff>
    </xdr:from>
    <xdr:to>
      <xdr:col>6</xdr:col>
      <xdr:colOff>371475</xdr:colOff>
      <xdr:row>33</xdr:row>
      <xdr:rowOff>123825</xdr:rowOff>
    </xdr:to>
    <xdr:sp macro="" textlink="">
      <xdr:nvSpPr>
        <xdr:cNvPr id="2" name="TextBox 1"/>
        <xdr:cNvSpPr txBox="1"/>
      </xdr:nvSpPr>
      <xdr:spPr>
        <a:xfrm>
          <a:off x="152009475" y="10991850"/>
          <a:ext cx="6257925" cy="2305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1100" b="1" i="0" u="sng" strike="noStrike">
              <a:solidFill>
                <a:schemeClr val="dk1"/>
              </a:solidFill>
              <a:effectLst/>
              <a:latin typeface="+mn-lt"/>
              <a:ea typeface="+mn-ea"/>
              <a:cs typeface="+mn-cs"/>
            </a:rPr>
            <a:t>הערות</a:t>
          </a:r>
          <a:r>
            <a:rPr lang="he-IL" sz="1100" b="0" i="0" u="none" strike="noStrike">
              <a:solidFill>
                <a:schemeClr val="dk1"/>
              </a:solidFill>
              <a:effectLst/>
              <a:latin typeface="+mn-lt"/>
              <a:ea typeface="+mn-ea"/>
              <a:cs typeface="+mn-cs"/>
            </a:rPr>
            <a:t>:                                                                                                                           </a:t>
          </a:r>
        </a:p>
        <a:p>
          <a:pPr algn="r" rtl="1"/>
          <a:r>
            <a:rPr lang="he-IL" sz="1100" b="0" i="0" u="none" strike="noStrike">
              <a:solidFill>
                <a:schemeClr val="dk1"/>
              </a:solidFill>
              <a:effectLst/>
              <a:latin typeface="+mn-lt"/>
              <a:ea typeface="+mn-ea"/>
              <a:cs typeface="+mn-cs"/>
            </a:rPr>
            <a:t>1. כוכבית ( * )  -  מדובר בטיפול שלא יבוצע אצל רופא בהסדר, ההחזר הכספי בגינו יהיה בהגשת תביעה.         </a:t>
          </a:r>
          <a:r>
            <a:rPr lang="he-IL"/>
            <a:t> </a:t>
          </a:r>
          <a:r>
            <a:rPr lang="he-IL" sz="1100" b="0" i="0" u="none" strike="noStrike">
              <a:solidFill>
                <a:schemeClr val="dk1"/>
              </a:solidFill>
              <a:effectLst/>
              <a:latin typeface="+mn-lt"/>
              <a:ea typeface="+mn-ea"/>
              <a:cs typeface="+mn-cs"/>
            </a:rPr>
            <a:t>מבוטח אשר קיבל טיפול אצל רופא שאינו בהסדר במקרה</a:t>
          </a:r>
          <a:r>
            <a:rPr lang="he-IL" sz="1100" b="0" i="0" u="none" strike="noStrike" baseline="0">
              <a:solidFill>
                <a:schemeClr val="dk1"/>
              </a:solidFill>
              <a:effectLst/>
              <a:latin typeface="+mn-lt"/>
              <a:ea typeface="+mn-ea"/>
              <a:cs typeface="+mn-cs"/>
            </a:rPr>
            <a:t> כזה</a:t>
          </a:r>
          <a:r>
            <a:rPr lang="he-IL" sz="1100" b="0" i="0" u="none" strike="noStrike">
              <a:solidFill>
                <a:schemeClr val="dk1"/>
              </a:solidFill>
              <a:effectLst/>
              <a:latin typeface="+mn-lt"/>
              <a:ea typeface="+mn-ea"/>
              <a:cs typeface="+mn-cs"/>
            </a:rPr>
            <a:t> ישלם ישירות לרופא השיניים, יגיש טופס הודעה על תביעה חתום ע"י רופא השיניים המטפל,</a:t>
          </a:r>
          <a:r>
            <a:rPr lang="he-IL"/>
            <a:t> </a:t>
          </a:r>
          <a:r>
            <a:rPr lang="he-IL" sz="1100" b="0" i="0" u="none" strike="noStrike">
              <a:solidFill>
                <a:schemeClr val="dk1"/>
              </a:solidFill>
              <a:effectLst/>
              <a:latin typeface="+mn-lt"/>
              <a:ea typeface="+mn-ea"/>
              <a:cs typeface="+mn-cs"/>
            </a:rPr>
            <a:t>בצירוף חשבונית מס וצילומים נלווים, ההחזר יהיה בגבול התשלום בפועל אך לא יותר מהסכום האמור</a:t>
          </a:r>
          <a:r>
            <a:rPr lang="he-IL"/>
            <a:t> </a:t>
          </a:r>
          <a:r>
            <a:rPr lang="he-IL" sz="1100" b="0" i="0" u="none" strike="noStrike">
              <a:solidFill>
                <a:schemeClr val="dk1"/>
              </a:solidFill>
              <a:effectLst/>
              <a:latin typeface="+mn-lt"/>
              <a:ea typeface="+mn-ea"/>
              <a:cs typeface="+mn-cs"/>
            </a:rPr>
            <a:t>בתקרת ההחזר לעיל, הנמוך מבניהם (ההחזר המירבי הינו עפ"י מועד גמר ביצוע בפועל).                                                                                                                                         2.מבוטח הפונה לרופא שאינו בהסכם, יקבל תשלום בגובה 75% מעלות הטיפול עד לגובה תקרת ההחזר המירבי.   3.כל טיפול של הקצעה או ניתוח חניכיים, הרמת מתלה, שחזור עצם מודרך, סד מחומר מרוכב, עבוי רכס,טיפול בתכשיר תרופתי  מחייב טיפול על ידי פריודונט (מומחה לחניכיים), ומחייב הליך של אישור מוקדם על ידי חברת הביטוח.                                                                                                                                                4. מבוטח הפונה לרופא בהסכם ישלם את סכום ההשתתפות העצמית המפורט לעיל.</a:t>
          </a:r>
        </a:p>
        <a:p>
          <a:pPr algn="r" rtl="1"/>
          <a:r>
            <a:rPr lang="he-IL" sz="1100" b="0" i="0" u="none" strike="noStrike">
              <a:solidFill>
                <a:schemeClr val="dk1"/>
              </a:solidFill>
              <a:effectLst/>
              <a:latin typeface="+mn-lt"/>
              <a:ea typeface="+mn-ea"/>
              <a:cs typeface="+mn-cs"/>
            </a:rPr>
            <a:t>5.מבוטח המקבל טיפול על ידי רופא פריודונט - מומחה לטיפולי חניכיים שאינו נותן שירות בהסכם יפעל כאמור בסעיף המסומן  * לעיל     </a:t>
          </a:r>
        </a:p>
        <a:p>
          <a:pPr algn="r" rtl="1"/>
          <a:r>
            <a:rPr lang="he-IL" sz="1100" b="0" i="0" u="none" strike="noStrike" baseline="0">
              <a:solidFill>
                <a:schemeClr val="dk1"/>
              </a:solidFill>
              <a:effectLst/>
              <a:latin typeface="+mn-lt"/>
              <a:ea typeface="+mn-ea"/>
              <a:cs typeface="+mn-cs"/>
            </a:rPr>
            <a:t>6. </a:t>
          </a:r>
          <a:r>
            <a:rPr lang="he-IL" sz="1100" b="0" i="0" u="none" strike="noStrike">
              <a:solidFill>
                <a:schemeClr val="dk1"/>
              </a:solidFill>
              <a:effectLst/>
              <a:latin typeface="+mn-lt"/>
              <a:ea typeface="+mn-ea"/>
              <a:cs typeface="+mn-cs"/>
            </a:rPr>
            <a:t>הסכומים בטבלה זו צמודים למדד בהתאם לנספח</a:t>
          </a:r>
          <a:r>
            <a:rPr lang="he-IL" sz="1100" b="0" i="0" u="none" strike="noStrike" baseline="0">
              <a:solidFill>
                <a:schemeClr val="dk1"/>
              </a:solidFill>
              <a:effectLst/>
              <a:latin typeface="+mn-lt"/>
              <a:ea typeface="+mn-ea"/>
              <a:cs typeface="+mn-cs"/>
            </a:rPr>
            <a:t> ההצמדה במכרז.</a:t>
          </a:r>
          <a:r>
            <a:rPr lang="he-IL"/>
            <a:t> </a:t>
          </a:r>
          <a:endParaRPr lang="he-IL"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39</xdr:row>
      <xdr:rowOff>133350</xdr:rowOff>
    </xdr:from>
    <xdr:to>
      <xdr:col>7</xdr:col>
      <xdr:colOff>438150</xdr:colOff>
      <xdr:row>45</xdr:row>
      <xdr:rowOff>114300</xdr:rowOff>
    </xdr:to>
    <xdr:sp macro="" textlink="">
      <xdr:nvSpPr>
        <xdr:cNvPr id="2" name="TextBox 1"/>
        <xdr:cNvSpPr txBox="1"/>
      </xdr:nvSpPr>
      <xdr:spPr>
        <a:xfrm>
          <a:off x="151466550" y="23031450"/>
          <a:ext cx="6257925" cy="1400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1100" b="1" i="0" u="sng" strike="noStrike">
              <a:solidFill>
                <a:schemeClr val="dk1"/>
              </a:solidFill>
              <a:effectLst/>
              <a:latin typeface="+mn-lt"/>
              <a:ea typeface="+mn-ea"/>
              <a:cs typeface="+mn-cs"/>
            </a:rPr>
            <a:t>הערות</a:t>
          </a:r>
          <a:r>
            <a:rPr lang="he-IL" sz="1100" b="0" i="0" u="none" strike="noStrike">
              <a:solidFill>
                <a:schemeClr val="dk1"/>
              </a:solidFill>
              <a:effectLst/>
              <a:latin typeface="+mn-lt"/>
              <a:ea typeface="+mn-ea"/>
              <a:cs typeface="+mn-cs"/>
            </a:rPr>
            <a:t>:                                                                                                                           </a:t>
          </a:r>
        </a:p>
        <a:p>
          <a:pPr algn="r" rtl="1"/>
          <a:r>
            <a:rPr lang="he-IL" sz="1100" b="0" i="0" u="none" strike="noStrike">
              <a:solidFill>
                <a:schemeClr val="dk1"/>
              </a:solidFill>
              <a:effectLst/>
              <a:latin typeface="+mn-lt"/>
              <a:ea typeface="+mn-ea"/>
              <a:cs typeface="+mn-cs"/>
            </a:rPr>
            <a:t>1. מבוטח הפונה לרופא שאינו בהסכם, יקבל תשלום בגובה 75% מעלות הטיפול עד לגובה תקרת ההחזר המירבי בהגשת תביעה אליה צורפו צילומים של סיום טיפול וחשבונית-מס מקורית. ההחזר הינו על פי תאריך סיום הטיפול ולא תאריך הגשת התביעה לתשלום.                                                                                                           2. מבוטח הפונה לרופא בהסכם ישלם את סכום ההשתתפות העצמית המפורט לעיל.                                            3. כל טיפול משקם - פרותטי כפוף לקבלת אישור מוקדם מהמבטח קודם לביצוע בכפוף לאמור בנספח הטיפולים והזכאויות פרק ג'.                                                                                                                                               </a:t>
          </a:r>
          <a:r>
            <a:rPr lang="he-IL" sz="1100" b="0" i="0" u="none" strike="noStrike" baseline="0">
              <a:solidFill>
                <a:schemeClr val="dk1"/>
              </a:solidFill>
              <a:effectLst/>
              <a:latin typeface="+mn-lt"/>
              <a:ea typeface="+mn-ea"/>
              <a:cs typeface="+mn-cs"/>
            </a:rPr>
            <a:t>4. </a:t>
          </a:r>
          <a:r>
            <a:rPr lang="he-IL" sz="1100" b="0" i="0" u="none" strike="noStrike">
              <a:solidFill>
                <a:schemeClr val="dk1"/>
              </a:solidFill>
              <a:effectLst/>
              <a:latin typeface="+mn-lt"/>
              <a:ea typeface="+mn-ea"/>
              <a:cs typeface="+mn-cs"/>
            </a:rPr>
            <a:t>הסכומים בטבלה זו צמודים למדד בהתאם לנספח</a:t>
          </a:r>
          <a:r>
            <a:rPr lang="he-IL" sz="1100" b="0" i="0" u="none" strike="noStrike" baseline="0">
              <a:solidFill>
                <a:schemeClr val="dk1"/>
              </a:solidFill>
              <a:effectLst/>
              <a:latin typeface="+mn-lt"/>
              <a:ea typeface="+mn-ea"/>
              <a:cs typeface="+mn-cs"/>
            </a:rPr>
            <a:t> ההצמדה במכרז.</a:t>
          </a:r>
          <a:r>
            <a:rPr lang="he-IL"/>
            <a:t> </a:t>
          </a:r>
          <a:endParaRPr lang="he-IL"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15</xdr:row>
      <xdr:rowOff>152399</xdr:rowOff>
    </xdr:from>
    <xdr:to>
      <xdr:col>7</xdr:col>
      <xdr:colOff>152400</xdr:colOff>
      <xdr:row>22</xdr:row>
      <xdr:rowOff>66674</xdr:rowOff>
    </xdr:to>
    <xdr:sp macro="" textlink="">
      <xdr:nvSpPr>
        <xdr:cNvPr id="2" name="TextBox 1"/>
        <xdr:cNvSpPr txBox="1"/>
      </xdr:nvSpPr>
      <xdr:spPr>
        <a:xfrm>
          <a:off x="151638000" y="9143999"/>
          <a:ext cx="6257925" cy="2333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1100" b="1" i="0" u="sng" strike="noStrike">
              <a:solidFill>
                <a:schemeClr val="dk1"/>
              </a:solidFill>
              <a:effectLst/>
              <a:latin typeface="+mn-lt"/>
              <a:ea typeface="+mn-ea"/>
              <a:cs typeface="+mn-cs"/>
            </a:rPr>
            <a:t>הערות</a:t>
          </a:r>
          <a:r>
            <a:rPr lang="he-IL" sz="1100" b="0" i="0" u="none" strike="noStrike">
              <a:solidFill>
                <a:schemeClr val="dk1"/>
              </a:solidFill>
              <a:effectLst/>
              <a:latin typeface="+mn-lt"/>
              <a:ea typeface="+mn-ea"/>
              <a:cs typeface="+mn-cs"/>
            </a:rPr>
            <a:t>:                                                                                                                           </a:t>
          </a:r>
        </a:p>
        <a:p>
          <a:pPr algn="r" rtl="1"/>
          <a:r>
            <a:rPr lang="he-IL" sz="1100" b="0" i="0" u="none" strike="noStrike">
              <a:solidFill>
                <a:schemeClr val="dk1"/>
              </a:solidFill>
              <a:effectLst/>
              <a:latin typeface="+mn-lt"/>
              <a:ea typeface="+mn-ea"/>
              <a:cs typeface="+mn-cs"/>
            </a:rPr>
            <a:t>1. כוכבית ( * )  -  מדובר בטיפול שלא יבוצע אצל רופא בהסדר, ההחזר הכספי בגינו יהיה בהגשת תביעה.         </a:t>
          </a:r>
          <a:r>
            <a:rPr lang="he-IL"/>
            <a:t> 2. </a:t>
          </a:r>
          <a:r>
            <a:rPr lang="he-IL" sz="1100" b="0" i="0" u="none" strike="noStrike">
              <a:solidFill>
                <a:schemeClr val="dk1"/>
              </a:solidFill>
              <a:effectLst/>
              <a:latin typeface="+mn-lt"/>
              <a:ea typeface="+mn-ea"/>
              <a:cs typeface="+mn-cs"/>
            </a:rPr>
            <a:t>מבוטח אשר קיבל טיפול אצל רופא שאינו בהסדר  ישלם ישירות לרופא השיניים, יגיש טופס הודעה על תביעה       חתום ע"י רופא השיניים המטפל,</a:t>
          </a:r>
          <a:r>
            <a:rPr lang="he-IL"/>
            <a:t> </a:t>
          </a:r>
          <a:r>
            <a:rPr lang="he-IL" sz="1100" b="0" i="0" u="none" strike="noStrike">
              <a:solidFill>
                <a:schemeClr val="dk1"/>
              </a:solidFill>
              <a:effectLst/>
              <a:latin typeface="+mn-lt"/>
              <a:ea typeface="+mn-ea"/>
              <a:cs typeface="+mn-cs"/>
            </a:rPr>
            <a:t>בצירוף חשבונית מס וצילומים נלווים, ההחזר יהיה בגבול התשלום בפועל אך לא יותר מהסכום האמור</a:t>
          </a:r>
          <a:r>
            <a:rPr lang="he-IL"/>
            <a:t> </a:t>
          </a:r>
          <a:r>
            <a:rPr lang="he-IL" sz="1100" b="0" i="0" u="none" strike="noStrike">
              <a:solidFill>
                <a:schemeClr val="dk1"/>
              </a:solidFill>
              <a:effectLst/>
              <a:latin typeface="+mn-lt"/>
              <a:ea typeface="+mn-ea"/>
              <a:cs typeface="+mn-cs"/>
            </a:rPr>
            <a:t> בתקרת ההחזר לעיל, הנמוך מבניהם (ההחזר המירבי הינו עפ"י מועד גמר ביצוע בפועל).                </a:t>
          </a:r>
        </a:p>
        <a:p>
          <a:pPr algn="r" rtl="1"/>
          <a:r>
            <a:rPr lang="he-IL" sz="1100" b="0" i="0" u="none" strike="noStrike">
              <a:solidFill>
                <a:schemeClr val="dk1"/>
              </a:solidFill>
              <a:effectLst/>
              <a:latin typeface="+mn-lt"/>
              <a:ea typeface="+mn-ea"/>
              <a:cs typeface="+mn-cs"/>
            </a:rPr>
            <a:t>3. מבוטח הפונה לרופא שיניים כירורג פה ולסת מומחה או פריודונט (מומחה לחניכיים)  שבהסכם- ישלם השתתפות עצמית כמפורט ליד הטיפול המתאים.                                                                                                                                  4. מבוטח הפונה לרופא שיניים כירורג פה ולסת פריודונט מומחה שאינו בהסכם- ההחזר בגבול 65% מהתשלום בפועל לפי קבלות אך לא יותר מסכום תקרת ההחזר שלעיל, הנמוך מביניהם (ההחזר המירבי הינו עפ"י מועד גמר ביצוע הטיפול פריודונט בפועל ולא עפ"י מועד הגשתו).                                                                                                               5. כל טיפולי השתלות שיניים יינתנו רק לאחר אישור מראש  של חברת הביטוח לפני ביצוע הטיפול ובהתאם לאמור בנספח הטיפולים והזכאויות פרק ד'.                                                                                                                                                                                                                    </a:t>
          </a:r>
          <a:r>
            <a:rPr lang="he-IL" sz="1100" b="0" i="0" u="none" strike="noStrike" baseline="0">
              <a:solidFill>
                <a:schemeClr val="dk1"/>
              </a:solidFill>
              <a:effectLst/>
              <a:latin typeface="+mn-lt"/>
              <a:ea typeface="+mn-ea"/>
              <a:cs typeface="+mn-cs"/>
            </a:rPr>
            <a:t>6. </a:t>
          </a:r>
          <a:r>
            <a:rPr lang="he-IL" sz="1100" b="0" i="0" u="none" strike="noStrike">
              <a:solidFill>
                <a:schemeClr val="dk1"/>
              </a:solidFill>
              <a:effectLst/>
              <a:latin typeface="+mn-lt"/>
              <a:ea typeface="+mn-ea"/>
              <a:cs typeface="+mn-cs"/>
            </a:rPr>
            <a:t>הסכומים בטבלה זו צמודים למדד בהתאם לנספח</a:t>
          </a:r>
          <a:r>
            <a:rPr lang="he-IL" sz="1100" b="0" i="0" u="none" strike="noStrike" baseline="0">
              <a:solidFill>
                <a:schemeClr val="dk1"/>
              </a:solidFill>
              <a:effectLst/>
              <a:latin typeface="+mn-lt"/>
              <a:ea typeface="+mn-ea"/>
              <a:cs typeface="+mn-cs"/>
            </a:rPr>
            <a:t> ההצמדה במכרז.</a:t>
          </a:r>
          <a:r>
            <a:rPr lang="he-IL"/>
            <a:t> </a:t>
          </a:r>
          <a:endParaRPr lang="he-IL"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16</xdr:row>
      <xdr:rowOff>1</xdr:rowOff>
    </xdr:from>
    <xdr:to>
      <xdr:col>7</xdr:col>
      <xdr:colOff>571500</xdr:colOff>
      <xdr:row>20</xdr:row>
      <xdr:rowOff>38101</xdr:rowOff>
    </xdr:to>
    <xdr:sp macro="" textlink="">
      <xdr:nvSpPr>
        <xdr:cNvPr id="2" name="TextBox 1"/>
        <xdr:cNvSpPr txBox="1"/>
      </xdr:nvSpPr>
      <xdr:spPr>
        <a:xfrm>
          <a:off x="151752300" y="8763001"/>
          <a:ext cx="6257925" cy="1428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1100" b="1" i="0" u="sng" strike="noStrike">
              <a:solidFill>
                <a:schemeClr val="dk1"/>
              </a:solidFill>
              <a:effectLst/>
              <a:latin typeface="+mn-lt"/>
              <a:ea typeface="+mn-ea"/>
              <a:cs typeface="+mn-cs"/>
            </a:rPr>
            <a:t>הערות</a:t>
          </a:r>
          <a:r>
            <a:rPr lang="he-IL" sz="1100" b="0" i="0" u="none" strike="noStrike">
              <a:solidFill>
                <a:schemeClr val="dk1"/>
              </a:solidFill>
              <a:effectLst/>
              <a:latin typeface="+mn-lt"/>
              <a:ea typeface="+mn-ea"/>
              <a:cs typeface="+mn-cs"/>
            </a:rPr>
            <a:t>:                                                                                                                           </a:t>
          </a:r>
        </a:p>
        <a:p>
          <a:pPr algn="r" rtl="1"/>
          <a:r>
            <a:rPr lang="he-IL"/>
            <a:t>1. </a:t>
          </a:r>
          <a:r>
            <a:rPr lang="he-IL" sz="1100" b="0" i="0" u="none" strike="noStrike">
              <a:solidFill>
                <a:schemeClr val="dk1"/>
              </a:solidFill>
              <a:effectLst/>
              <a:latin typeface="+mn-lt"/>
              <a:ea typeface="+mn-ea"/>
              <a:cs typeface="+mn-cs"/>
            </a:rPr>
            <a:t>מבוטח הפונה לרופא שיניים מומחה ליישור שיניים (אורתודונט) שבהסכם- ישלם השתתפות עצמית כמפורט ליד הטיפול המתאים.</a:t>
          </a:r>
        </a:p>
        <a:p>
          <a:pPr algn="r" rtl="1"/>
          <a:r>
            <a:rPr lang="he-IL" sz="1100" b="0" i="0" u="none" strike="noStrike">
              <a:solidFill>
                <a:schemeClr val="dk1"/>
              </a:solidFill>
              <a:effectLst/>
              <a:latin typeface="+mn-lt"/>
              <a:ea typeface="+mn-ea"/>
              <a:cs typeface="+mn-cs"/>
            </a:rPr>
            <a:t>2. מבוטח הפונה למומחה ליישור שיניים (אורתודונט) שאינו בהסכם- ההחזר בגבול 75%</a:t>
          </a:r>
        </a:p>
        <a:p>
          <a:pPr algn="r" rtl="1"/>
          <a:r>
            <a:rPr lang="he-IL" sz="1100" b="0" i="0" u="none" strike="noStrike">
              <a:solidFill>
                <a:schemeClr val="dk1"/>
              </a:solidFill>
              <a:effectLst/>
              <a:latin typeface="+mn-lt"/>
              <a:ea typeface="+mn-ea"/>
              <a:cs typeface="+mn-cs"/>
            </a:rPr>
            <a:t>  מהתשלום בפועל לפי קבלות מהתשלום בפועל אך לא יותר מסכום תקרת ההחזר                                                             3. כל טיפולי אורתודונטיה יינתנו לאחר התייעצות מוקדמת עם המבטחת וקבלת אישור מראש</a:t>
          </a:r>
        </a:p>
        <a:p>
          <a:pPr algn="r" rtl="1"/>
          <a:r>
            <a:rPr lang="he-IL" sz="1100" b="0" i="0" u="none" strike="noStrike">
              <a:solidFill>
                <a:schemeClr val="dk1"/>
              </a:solidFill>
              <a:effectLst/>
              <a:latin typeface="+mn-lt"/>
              <a:ea typeface="+mn-ea"/>
              <a:cs typeface="+mn-cs"/>
            </a:rPr>
            <a:t>לפני תחילת הטיפול , ובכפוף לאמור בנספח הטיפולים והזכאויות פרק ה'.                                                                           </a:t>
          </a:r>
          <a:r>
            <a:rPr lang="he-IL" sz="1100" b="0" i="0" u="none" strike="noStrike" baseline="0">
              <a:solidFill>
                <a:schemeClr val="dk1"/>
              </a:solidFill>
              <a:effectLst/>
              <a:latin typeface="+mn-lt"/>
              <a:ea typeface="+mn-ea"/>
              <a:cs typeface="+mn-cs"/>
            </a:rPr>
            <a:t>6. </a:t>
          </a:r>
          <a:r>
            <a:rPr lang="he-IL" sz="1100" b="0" i="0" u="none" strike="noStrike">
              <a:solidFill>
                <a:schemeClr val="dk1"/>
              </a:solidFill>
              <a:effectLst/>
              <a:latin typeface="+mn-lt"/>
              <a:ea typeface="+mn-ea"/>
              <a:cs typeface="+mn-cs"/>
            </a:rPr>
            <a:t>הסכומים בטבלה זו צמודים למדד בהתאם לנספח</a:t>
          </a:r>
          <a:r>
            <a:rPr lang="he-IL" sz="1100" b="0" i="0" u="none" strike="noStrike" baseline="0">
              <a:solidFill>
                <a:schemeClr val="dk1"/>
              </a:solidFill>
              <a:effectLst/>
              <a:latin typeface="+mn-lt"/>
              <a:ea typeface="+mn-ea"/>
              <a:cs typeface="+mn-cs"/>
            </a:rPr>
            <a:t> ההצמדה במכרז.</a:t>
          </a:r>
          <a:r>
            <a:rPr lang="he-IL"/>
            <a:t> </a:t>
          </a:r>
          <a:endParaRPr lang="he-IL" sz="1100"/>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3"/>
  <sheetViews>
    <sheetView showGridLines="0" rightToLeft="1" tabSelected="1" workbookViewId="0">
      <selection sqref="A1:F1"/>
    </sheetView>
  </sheetViews>
  <sheetFormatPr defaultRowHeight="15.75" x14ac:dyDescent="0.2"/>
  <cols>
    <col min="1" max="1" width="13.140625" style="174" customWidth="1"/>
    <col min="2" max="2" width="11.42578125" style="161" customWidth="1"/>
    <col min="3" max="3" width="12.140625" style="161" customWidth="1"/>
    <col min="4" max="4" width="9.140625" style="161" customWidth="1"/>
    <col min="5" max="5" width="10.85546875" style="161" customWidth="1"/>
    <col min="6" max="6" width="20" style="175" customWidth="1"/>
    <col min="7" max="7" width="9.42578125" style="176" customWidth="1"/>
    <col min="8" max="8" width="13.7109375" style="175" customWidth="1"/>
    <col min="9" max="9" width="19.140625" style="161" customWidth="1"/>
    <col min="10" max="16384" width="9.140625" style="134"/>
  </cols>
  <sheetData>
    <row r="1" spans="1:10" ht="15.6" customHeight="1" x14ac:dyDescent="0.2">
      <c r="A1" s="181" t="s">
        <v>327</v>
      </c>
      <c r="B1" s="181"/>
      <c r="C1" s="181"/>
      <c r="D1" s="181"/>
      <c r="E1" s="181"/>
      <c r="F1" s="181"/>
      <c r="G1" s="130"/>
      <c r="H1" s="131"/>
      <c r="I1" s="132"/>
      <c r="J1" s="133"/>
    </row>
    <row r="2" spans="1:10" ht="15.6" customHeight="1" x14ac:dyDescent="0.2">
      <c r="A2" s="181" t="s">
        <v>86</v>
      </c>
      <c r="B2" s="181"/>
      <c r="C2" s="181"/>
      <c r="D2" s="181"/>
      <c r="E2" s="181"/>
      <c r="F2" s="181"/>
      <c r="G2" s="130"/>
      <c r="H2" s="131"/>
      <c r="I2" s="132"/>
      <c r="J2" s="133"/>
    </row>
    <row r="3" spans="1:10" ht="15.6" customHeight="1" x14ac:dyDescent="0.2">
      <c r="A3" s="181" t="s">
        <v>1</v>
      </c>
      <c r="B3" s="181"/>
      <c r="C3" s="181"/>
      <c r="D3" s="181"/>
      <c r="E3" s="181"/>
      <c r="F3" s="181"/>
      <c r="G3" s="135" t="s">
        <v>0</v>
      </c>
      <c r="H3" s="131"/>
      <c r="I3" s="132"/>
      <c r="J3" s="133"/>
    </row>
    <row r="4" spans="1:10" x14ac:dyDescent="0.2">
      <c r="A4" s="190" t="s">
        <v>2</v>
      </c>
      <c r="B4" s="191" t="s">
        <v>3</v>
      </c>
      <c r="C4" s="181" t="s">
        <v>4</v>
      </c>
      <c r="D4" s="181"/>
      <c r="E4" s="192" t="s">
        <v>5</v>
      </c>
      <c r="F4" s="193" t="s">
        <v>6</v>
      </c>
      <c r="G4" s="189"/>
      <c r="H4" s="189"/>
      <c r="I4" s="132"/>
      <c r="J4" s="133"/>
    </row>
    <row r="5" spans="1:10" ht="31.5" x14ac:dyDescent="0.2">
      <c r="A5" s="190"/>
      <c r="B5" s="191"/>
      <c r="C5" s="136" t="s">
        <v>7</v>
      </c>
      <c r="D5" s="136" t="s">
        <v>8</v>
      </c>
      <c r="E5" s="192"/>
      <c r="F5" s="193"/>
      <c r="G5" s="137"/>
      <c r="H5" s="138"/>
      <c r="I5" s="132"/>
      <c r="J5" s="133"/>
    </row>
    <row r="6" spans="1:10" ht="51" x14ac:dyDescent="0.2">
      <c r="A6" s="139" t="s">
        <v>10</v>
      </c>
      <c r="B6" s="140" t="s">
        <v>87</v>
      </c>
      <c r="C6" s="141"/>
      <c r="D6" s="141"/>
      <c r="E6" s="142">
        <v>135</v>
      </c>
      <c r="F6" s="143" t="s">
        <v>90</v>
      </c>
      <c r="G6" s="130"/>
      <c r="H6" s="130"/>
      <c r="I6" s="132"/>
      <c r="J6" s="133"/>
    </row>
    <row r="7" spans="1:10" ht="51" x14ac:dyDescent="0.2">
      <c r="A7" s="144" t="s">
        <v>9</v>
      </c>
      <c r="B7" s="140" t="s">
        <v>88</v>
      </c>
      <c r="C7" s="145"/>
      <c r="D7" s="145"/>
      <c r="E7" s="143">
        <v>135</v>
      </c>
      <c r="F7" s="140" t="s">
        <v>91</v>
      </c>
      <c r="G7" s="130"/>
      <c r="H7" s="130"/>
      <c r="I7" s="132"/>
      <c r="J7" s="133"/>
    </row>
    <row r="8" spans="1:10" ht="28.15" customHeight="1" x14ac:dyDescent="0.2">
      <c r="A8" s="144" t="s">
        <v>0</v>
      </c>
      <c r="B8" s="140" t="s">
        <v>11</v>
      </c>
      <c r="C8" s="140"/>
      <c r="D8" s="140"/>
      <c r="E8" s="143">
        <v>170</v>
      </c>
      <c r="F8" s="140" t="s">
        <v>92</v>
      </c>
      <c r="G8" s="130"/>
      <c r="H8" s="131"/>
      <c r="I8" s="132"/>
      <c r="J8" s="133"/>
    </row>
    <row r="9" spans="1:10" ht="76.5" x14ac:dyDescent="0.2">
      <c r="A9" s="144" t="s">
        <v>12</v>
      </c>
      <c r="B9" s="140" t="s">
        <v>358</v>
      </c>
      <c r="C9" s="140"/>
      <c r="D9" s="140"/>
      <c r="E9" s="143">
        <v>240</v>
      </c>
      <c r="F9" s="140" t="s">
        <v>295</v>
      </c>
      <c r="G9" s="130"/>
      <c r="H9" s="131"/>
      <c r="I9" s="132"/>
      <c r="J9" s="133"/>
    </row>
    <row r="10" spans="1:10" ht="102" x14ac:dyDescent="0.2">
      <c r="A10" s="144" t="s">
        <v>13</v>
      </c>
      <c r="B10" s="140" t="s">
        <v>359</v>
      </c>
      <c r="C10" s="140"/>
      <c r="D10" s="140"/>
      <c r="E10" s="143">
        <v>140</v>
      </c>
      <c r="F10" s="140" t="s">
        <v>299</v>
      </c>
      <c r="G10" s="130"/>
      <c r="H10" s="131"/>
      <c r="I10" s="132"/>
    </row>
    <row r="11" spans="1:10" ht="25.5" x14ac:dyDescent="0.2">
      <c r="A11" s="144" t="s">
        <v>14</v>
      </c>
      <c r="B11" s="140" t="s">
        <v>15</v>
      </c>
      <c r="C11" s="140"/>
      <c r="D11" s="140"/>
      <c r="E11" s="143">
        <v>260</v>
      </c>
      <c r="F11" s="140" t="s">
        <v>93</v>
      </c>
      <c r="G11" s="130"/>
      <c r="H11" s="131"/>
      <c r="I11" s="132"/>
    </row>
    <row r="12" spans="1:10" ht="15" x14ac:dyDescent="0.2">
      <c r="A12" s="144" t="s">
        <v>16</v>
      </c>
      <c r="B12" s="140" t="s">
        <v>288</v>
      </c>
      <c r="C12" s="140"/>
      <c r="D12" s="140"/>
      <c r="E12" s="143">
        <v>30</v>
      </c>
      <c r="F12" s="140" t="s">
        <v>17</v>
      </c>
      <c r="G12" s="137"/>
      <c r="H12" s="138"/>
      <c r="I12" s="132"/>
    </row>
    <row r="13" spans="1:10" ht="25.5" x14ac:dyDescent="0.2">
      <c r="A13" s="144" t="s">
        <v>18</v>
      </c>
      <c r="B13" s="140" t="s">
        <v>19</v>
      </c>
      <c r="C13" s="140"/>
      <c r="D13" s="140"/>
      <c r="E13" s="143">
        <v>30</v>
      </c>
      <c r="F13" s="146" t="s">
        <v>20</v>
      </c>
      <c r="G13" s="130"/>
      <c r="H13" s="138"/>
      <c r="I13" s="132"/>
    </row>
    <row r="14" spans="1:10" ht="25.5" x14ac:dyDescent="0.2">
      <c r="A14" s="144" t="s">
        <v>21</v>
      </c>
      <c r="B14" s="140" t="s">
        <v>22</v>
      </c>
      <c r="C14" s="140"/>
      <c r="D14" s="140"/>
      <c r="E14" s="143">
        <v>30</v>
      </c>
      <c r="F14" s="140" t="s">
        <v>23</v>
      </c>
      <c r="G14" s="130"/>
      <c r="H14" s="131"/>
      <c r="I14" s="132"/>
    </row>
    <row r="15" spans="1:10" ht="153" x14ac:dyDescent="0.2">
      <c r="A15" s="147" t="s">
        <v>326</v>
      </c>
      <c r="B15" s="140" t="s">
        <v>325</v>
      </c>
      <c r="C15" s="140"/>
      <c r="D15" s="140"/>
      <c r="E15" s="143">
        <v>165</v>
      </c>
      <c r="F15" s="140" t="s">
        <v>324</v>
      </c>
      <c r="G15" s="130"/>
      <c r="H15" s="131"/>
      <c r="I15" s="132"/>
    </row>
    <row r="16" spans="1:10" ht="38.25" x14ac:dyDescent="0.2">
      <c r="A16" s="144" t="s">
        <v>25</v>
      </c>
      <c r="B16" s="140" t="s">
        <v>26</v>
      </c>
      <c r="C16" s="140"/>
      <c r="D16" s="140"/>
      <c r="E16" s="143">
        <v>80</v>
      </c>
      <c r="F16" s="140" t="s">
        <v>309</v>
      </c>
      <c r="G16" s="188"/>
      <c r="H16" s="188"/>
      <c r="I16" s="132"/>
    </row>
    <row r="17" spans="1:9" ht="38.25" x14ac:dyDescent="0.2">
      <c r="A17" s="144" t="s">
        <v>27</v>
      </c>
      <c r="B17" s="146" t="s">
        <v>28</v>
      </c>
      <c r="C17" s="146"/>
      <c r="D17" s="140"/>
      <c r="E17" s="143">
        <v>108</v>
      </c>
      <c r="F17" s="140" t="s">
        <v>310</v>
      </c>
      <c r="G17" s="130"/>
      <c r="H17" s="131"/>
      <c r="I17" s="132"/>
    </row>
    <row r="18" spans="1:9" ht="51" x14ac:dyDescent="0.2">
      <c r="A18" s="144" t="s">
        <v>29</v>
      </c>
      <c r="B18" s="140" t="s">
        <v>360</v>
      </c>
      <c r="C18" s="140" t="s">
        <v>368</v>
      </c>
      <c r="D18" s="140"/>
      <c r="E18" s="143">
        <v>500</v>
      </c>
      <c r="F18" s="140" t="s">
        <v>311</v>
      </c>
      <c r="G18" s="130"/>
      <c r="H18" s="131"/>
      <c r="I18" s="132"/>
    </row>
    <row r="19" spans="1:9" ht="63.75" x14ac:dyDescent="0.2">
      <c r="A19" s="144" t="s">
        <v>30</v>
      </c>
      <c r="B19" s="140" t="s">
        <v>328</v>
      </c>
      <c r="C19" s="140"/>
      <c r="D19" s="140"/>
      <c r="E19" s="143">
        <v>80</v>
      </c>
      <c r="F19" s="140" t="s">
        <v>237</v>
      </c>
      <c r="G19" s="130"/>
      <c r="H19" s="131"/>
      <c r="I19" s="148"/>
    </row>
    <row r="20" spans="1:9" ht="102" x14ac:dyDescent="0.2">
      <c r="A20" s="144" t="s">
        <v>31</v>
      </c>
      <c r="B20" s="140" t="s">
        <v>32</v>
      </c>
      <c r="C20" s="140" t="s">
        <v>368</v>
      </c>
      <c r="D20" s="140"/>
      <c r="E20" s="143">
        <v>230</v>
      </c>
      <c r="F20" s="140" t="s">
        <v>269</v>
      </c>
      <c r="G20" s="130"/>
      <c r="H20" s="131"/>
      <c r="I20" s="132"/>
    </row>
    <row r="21" spans="1:9" ht="15" x14ac:dyDescent="0.2">
      <c r="A21" s="144"/>
      <c r="B21" s="140" t="s">
        <v>300</v>
      </c>
      <c r="C21" s="140" t="s">
        <v>368</v>
      </c>
      <c r="D21" s="140"/>
      <c r="E21" s="143">
        <v>350</v>
      </c>
      <c r="F21" s="140" t="s">
        <v>301</v>
      </c>
      <c r="G21" s="130"/>
      <c r="H21" s="131"/>
      <c r="I21" s="132"/>
    </row>
    <row r="22" spans="1:9" ht="63.75" x14ac:dyDescent="0.2">
      <c r="A22" s="144" t="s">
        <v>38</v>
      </c>
      <c r="B22" s="140" t="s">
        <v>289</v>
      </c>
      <c r="C22" s="140" t="s">
        <v>368</v>
      </c>
      <c r="D22" s="140"/>
      <c r="E22" s="143">
        <v>180</v>
      </c>
      <c r="F22" s="140" t="s">
        <v>270</v>
      </c>
      <c r="G22" s="130"/>
      <c r="H22" s="131"/>
      <c r="I22" s="132"/>
    </row>
    <row r="23" spans="1:9" ht="63.75" x14ac:dyDescent="0.2">
      <c r="A23" s="144" t="s">
        <v>33</v>
      </c>
      <c r="B23" s="140" t="s">
        <v>275</v>
      </c>
      <c r="C23" s="140" t="s">
        <v>368</v>
      </c>
      <c r="D23" s="149"/>
      <c r="E23" s="150">
        <v>550</v>
      </c>
      <c r="F23" s="140" t="s">
        <v>94</v>
      </c>
      <c r="G23" s="130"/>
      <c r="H23" s="131"/>
      <c r="I23" s="132"/>
    </row>
    <row r="24" spans="1:9" ht="51" x14ac:dyDescent="0.2">
      <c r="A24" s="144" t="s">
        <v>35</v>
      </c>
      <c r="B24" s="140" t="s">
        <v>276</v>
      </c>
      <c r="C24" s="140" t="s">
        <v>368</v>
      </c>
      <c r="D24" s="149"/>
      <c r="E24" s="150">
        <v>550</v>
      </c>
      <c r="F24" s="140" t="s">
        <v>94</v>
      </c>
      <c r="G24" s="130"/>
      <c r="H24" s="131"/>
      <c r="I24" s="132"/>
    </row>
    <row r="25" spans="1:9" ht="102" x14ac:dyDescent="0.2">
      <c r="A25" s="144" t="s">
        <v>36</v>
      </c>
      <c r="B25" s="140" t="s">
        <v>277</v>
      </c>
      <c r="C25" s="140" t="s">
        <v>368</v>
      </c>
      <c r="D25" s="149"/>
      <c r="E25" s="150" t="s">
        <v>37</v>
      </c>
      <c r="F25" s="140" t="s">
        <v>95</v>
      </c>
      <c r="G25" s="130"/>
      <c r="H25" s="131"/>
      <c r="I25" s="132"/>
    </row>
    <row r="26" spans="1:9" ht="63.75" x14ac:dyDescent="0.2">
      <c r="A26" s="144" t="s">
        <v>38</v>
      </c>
      <c r="B26" s="140" t="s">
        <v>97</v>
      </c>
      <c r="C26" s="140" t="s">
        <v>368</v>
      </c>
      <c r="D26" s="140"/>
      <c r="E26" s="143" t="s">
        <v>96</v>
      </c>
      <c r="F26" s="140" t="s">
        <v>95</v>
      </c>
      <c r="G26" s="130"/>
      <c r="H26" s="131"/>
      <c r="I26" s="132"/>
    </row>
    <row r="27" spans="1:9" ht="76.5" x14ac:dyDescent="0.2">
      <c r="A27" s="144" t="s">
        <v>39</v>
      </c>
      <c r="B27" s="140" t="s">
        <v>273</v>
      </c>
      <c r="C27" s="140" t="s">
        <v>368</v>
      </c>
      <c r="D27" s="140" t="s">
        <v>368</v>
      </c>
      <c r="E27" s="143">
        <v>260</v>
      </c>
      <c r="F27" s="140" t="s">
        <v>101</v>
      </c>
      <c r="G27" s="130"/>
      <c r="H27" s="131"/>
      <c r="I27" s="132"/>
    </row>
    <row r="28" spans="1:9" ht="76.5" x14ac:dyDescent="0.2">
      <c r="A28" s="144" t="s">
        <v>41</v>
      </c>
      <c r="B28" s="140" t="s">
        <v>42</v>
      </c>
      <c r="C28" s="140" t="s">
        <v>368</v>
      </c>
      <c r="D28" s="140" t="s">
        <v>368</v>
      </c>
      <c r="E28" s="143" t="s">
        <v>100</v>
      </c>
      <c r="F28" s="140" t="s">
        <v>95</v>
      </c>
      <c r="G28" s="130"/>
      <c r="H28" s="131"/>
      <c r="I28" s="132"/>
    </row>
    <row r="29" spans="1:9" ht="89.25" x14ac:dyDescent="0.2">
      <c r="A29" s="144" t="s">
        <v>238</v>
      </c>
      <c r="B29" s="140" t="s">
        <v>239</v>
      </c>
      <c r="C29" s="140" t="s">
        <v>368</v>
      </c>
      <c r="D29" s="140" t="s">
        <v>368</v>
      </c>
      <c r="E29" s="143">
        <v>550</v>
      </c>
      <c r="F29" s="140" t="s">
        <v>95</v>
      </c>
      <c r="G29" s="130"/>
      <c r="H29" s="131"/>
      <c r="I29" s="132"/>
    </row>
    <row r="30" spans="1:9" ht="38.25" x14ac:dyDescent="0.2">
      <c r="A30" s="144" t="s">
        <v>43</v>
      </c>
      <c r="B30" s="140" t="s">
        <v>44</v>
      </c>
      <c r="C30" s="140" t="s">
        <v>368</v>
      </c>
      <c r="D30" s="140"/>
      <c r="E30" s="143">
        <v>350</v>
      </c>
      <c r="F30" s="140" t="s">
        <v>40</v>
      </c>
      <c r="G30" s="130"/>
      <c r="H30" s="131"/>
      <c r="I30" s="132"/>
    </row>
    <row r="31" spans="1:9" ht="15" x14ac:dyDescent="0.2">
      <c r="A31" s="144" t="s">
        <v>45</v>
      </c>
      <c r="B31" s="140" t="s">
        <v>46</v>
      </c>
      <c r="C31" s="140" t="s">
        <v>368</v>
      </c>
      <c r="D31" s="140" t="s">
        <v>368</v>
      </c>
      <c r="E31" s="143">
        <v>500</v>
      </c>
      <c r="F31" s="140" t="s">
        <v>34</v>
      </c>
      <c r="G31" s="130"/>
      <c r="H31" s="131"/>
      <c r="I31" s="132"/>
    </row>
    <row r="32" spans="1:9" ht="15" x14ac:dyDescent="0.2">
      <c r="A32" s="144" t="s">
        <v>47</v>
      </c>
      <c r="B32" s="140" t="s">
        <v>48</v>
      </c>
      <c r="C32" s="140" t="s">
        <v>368</v>
      </c>
      <c r="D32" s="140" t="s">
        <v>368</v>
      </c>
      <c r="E32" s="143">
        <v>500</v>
      </c>
      <c r="F32" s="140" t="s">
        <v>34</v>
      </c>
      <c r="G32" s="130"/>
      <c r="H32" s="131"/>
      <c r="I32" s="132"/>
    </row>
    <row r="33" spans="1:9" ht="63.75" x14ac:dyDescent="0.2">
      <c r="A33" s="144" t="s">
        <v>49</v>
      </c>
      <c r="B33" s="140" t="s">
        <v>329</v>
      </c>
      <c r="C33" s="140" t="s">
        <v>368</v>
      </c>
      <c r="D33" s="140" t="s">
        <v>368</v>
      </c>
      <c r="E33" s="143">
        <v>250</v>
      </c>
      <c r="F33" s="140" t="s">
        <v>108</v>
      </c>
      <c r="G33" s="130"/>
      <c r="H33" s="131"/>
      <c r="I33" s="132"/>
    </row>
    <row r="34" spans="1:9" ht="64.900000000000006" customHeight="1" x14ac:dyDescent="0.2">
      <c r="A34" s="144" t="s">
        <v>50</v>
      </c>
      <c r="B34" s="140" t="s">
        <v>361</v>
      </c>
      <c r="C34" s="140" t="s">
        <v>368</v>
      </c>
      <c r="D34" s="140" t="s">
        <v>368</v>
      </c>
      <c r="E34" s="143">
        <v>330</v>
      </c>
      <c r="F34" s="140" t="s">
        <v>305</v>
      </c>
      <c r="G34" s="130"/>
      <c r="H34" s="131"/>
      <c r="I34" s="132"/>
    </row>
    <row r="35" spans="1:9" ht="51" x14ac:dyDescent="0.2">
      <c r="A35" s="144" t="s">
        <v>51</v>
      </c>
      <c r="B35" s="140" t="s">
        <v>330</v>
      </c>
      <c r="C35" s="140" t="s">
        <v>368</v>
      </c>
      <c r="D35" s="140" t="s">
        <v>368</v>
      </c>
      <c r="E35" s="143">
        <v>500</v>
      </c>
      <c r="F35" s="146" t="s">
        <v>104</v>
      </c>
      <c r="G35" s="130"/>
      <c r="H35" s="131"/>
      <c r="I35" s="132"/>
    </row>
    <row r="36" spans="1:9" ht="51" x14ac:dyDescent="0.2">
      <c r="A36" s="144" t="s">
        <v>52</v>
      </c>
      <c r="B36" s="140" t="s">
        <v>331</v>
      </c>
      <c r="C36" s="140" t="s">
        <v>368</v>
      </c>
      <c r="D36" s="140" t="s">
        <v>368</v>
      </c>
      <c r="E36" s="143" t="s">
        <v>279</v>
      </c>
      <c r="F36" s="146" t="s">
        <v>105</v>
      </c>
      <c r="G36" s="130"/>
      <c r="H36" s="131"/>
      <c r="I36" s="132"/>
    </row>
    <row r="37" spans="1:9" ht="51" x14ac:dyDescent="0.2">
      <c r="A37" s="144" t="s">
        <v>53</v>
      </c>
      <c r="B37" s="146" t="s">
        <v>332</v>
      </c>
      <c r="C37" s="140" t="s">
        <v>368</v>
      </c>
      <c r="D37" s="140" t="s">
        <v>368</v>
      </c>
      <c r="E37" s="143">
        <v>730</v>
      </c>
      <c r="F37" s="146" t="s">
        <v>105</v>
      </c>
      <c r="G37" s="130"/>
      <c r="H37" s="131"/>
      <c r="I37" s="132"/>
    </row>
    <row r="38" spans="1:9" ht="51" x14ac:dyDescent="0.2">
      <c r="A38" s="151" t="s">
        <v>54</v>
      </c>
      <c r="B38" s="146" t="s">
        <v>333</v>
      </c>
      <c r="C38" s="140" t="s">
        <v>368</v>
      </c>
      <c r="D38" s="140" t="s">
        <v>368</v>
      </c>
      <c r="E38" s="143">
        <v>800</v>
      </c>
      <c r="F38" s="146" t="s">
        <v>105</v>
      </c>
      <c r="G38" s="130"/>
      <c r="H38" s="131"/>
      <c r="I38" s="132"/>
    </row>
    <row r="39" spans="1:9" ht="38.25" x14ac:dyDescent="0.2">
      <c r="A39" s="151"/>
      <c r="B39" s="146" t="s">
        <v>312</v>
      </c>
      <c r="C39" s="140"/>
      <c r="D39" s="140"/>
      <c r="E39" s="143"/>
      <c r="F39" s="146" t="s">
        <v>334</v>
      </c>
      <c r="G39" s="130"/>
      <c r="H39" s="131"/>
      <c r="I39" s="132"/>
    </row>
    <row r="40" spans="1:9" ht="38.25" x14ac:dyDescent="0.2">
      <c r="A40" s="144" t="s">
        <v>55</v>
      </c>
      <c r="B40" s="146" t="s">
        <v>335</v>
      </c>
      <c r="C40" s="140" t="s">
        <v>368</v>
      </c>
      <c r="D40" s="140" t="s">
        <v>368</v>
      </c>
      <c r="E40" s="143">
        <v>550</v>
      </c>
      <c r="F40" s="146" t="s">
        <v>105</v>
      </c>
      <c r="G40" s="130"/>
      <c r="H40" s="131"/>
      <c r="I40" s="132"/>
    </row>
    <row r="41" spans="1:9" ht="76.5" x14ac:dyDescent="0.2">
      <c r="A41" s="152" t="s">
        <v>56</v>
      </c>
      <c r="B41" s="146" t="s">
        <v>336</v>
      </c>
      <c r="C41" s="140" t="s">
        <v>368</v>
      </c>
      <c r="D41" s="140" t="s">
        <v>368</v>
      </c>
      <c r="E41" s="143" t="s">
        <v>280</v>
      </c>
      <c r="F41" s="146" t="s">
        <v>107</v>
      </c>
      <c r="G41" s="130"/>
      <c r="H41" s="131"/>
      <c r="I41" s="132"/>
    </row>
    <row r="42" spans="1:9" ht="76.5" x14ac:dyDescent="0.2">
      <c r="A42" s="144" t="s">
        <v>57</v>
      </c>
      <c r="B42" s="146" t="s">
        <v>337</v>
      </c>
      <c r="C42" s="140" t="s">
        <v>368</v>
      </c>
      <c r="D42" s="140" t="s">
        <v>368</v>
      </c>
      <c r="E42" s="143">
        <v>830</v>
      </c>
      <c r="F42" s="146" t="s">
        <v>106</v>
      </c>
      <c r="G42" s="130"/>
      <c r="H42" s="131"/>
      <c r="I42" s="132"/>
    </row>
    <row r="43" spans="1:9" ht="76.5" x14ac:dyDescent="0.2">
      <c r="A43" s="144" t="s">
        <v>58</v>
      </c>
      <c r="B43" s="140" t="s">
        <v>338</v>
      </c>
      <c r="C43" s="140" t="s">
        <v>368</v>
      </c>
      <c r="D43" s="140" t="s">
        <v>368</v>
      </c>
      <c r="E43" s="143">
        <v>900</v>
      </c>
      <c r="F43" s="146" t="s">
        <v>107</v>
      </c>
      <c r="G43" s="130"/>
      <c r="H43" s="131"/>
      <c r="I43" s="132"/>
    </row>
    <row r="44" spans="1:9" ht="51" x14ac:dyDescent="0.2">
      <c r="A44" s="144"/>
      <c r="B44" s="140" t="s">
        <v>313</v>
      </c>
      <c r="C44" s="140"/>
      <c r="D44" s="140"/>
      <c r="E44" s="143"/>
      <c r="F44" s="146" t="s">
        <v>339</v>
      </c>
      <c r="G44" s="130"/>
      <c r="H44" s="131"/>
      <c r="I44" s="132"/>
    </row>
    <row r="45" spans="1:9" ht="51" x14ac:dyDescent="0.2">
      <c r="A45" s="144" t="s">
        <v>59</v>
      </c>
      <c r="B45" s="146" t="s">
        <v>60</v>
      </c>
      <c r="C45" s="146"/>
      <c r="D45" s="140"/>
      <c r="E45" s="143">
        <v>200</v>
      </c>
      <c r="F45" s="140" t="s">
        <v>61</v>
      </c>
      <c r="G45" s="130"/>
      <c r="H45" s="131"/>
      <c r="I45" s="132"/>
    </row>
    <row r="46" spans="1:9" ht="51" x14ac:dyDescent="0.2">
      <c r="A46" s="144" t="s">
        <v>62</v>
      </c>
      <c r="B46" s="146" t="s">
        <v>63</v>
      </c>
      <c r="C46" s="146"/>
      <c r="D46" s="140"/>
      <c r="E46" s="143">
        <v>210</v>
      </c>
      <c r="F46" s="140" t="s">
        <v>61</v>
      </c>
      <c r="G46" s="130"/>
      <c r="H46" s="131"/>
      <c r="I46" s="132"/>
    </row>
    <row r="47" spans="1:9" ht="51" x14ac:dyDescent="0.2">
      <c r="A47" s="144" t="s">
        <v>64</v>
      </c>
      <c r="B47" s="146" t="s">
        <v>65</v>
      </c>
      <c r="C47" s="146"/>
      <c r="D47" s="140"/>
      <c r="E47" s="143">
        <v>220</v>
      </c>
      <c r="F47" s="140" t="s">
        <v>61</v>
      </c>
      <c r="G47" s="130"/>
      <c r="H47" s="131"/>
      <c r="I47" s="132"/>
    </row>
    <row r="48" spans="1:9" ht="69" customHeight="1" x14ac:dyDescent="0.2">
      <c r="A48" s="144" t="s">
        <v>66</v>
      </c>
      <c r="B48" s="146" t="s">
        <v>67</v>
      </c>
      <c r="C48" s="146"/>
      <c r="D48" s="140"/>
      <c r="E48" s="143">
        <v>230</v>
      </c>
      <c r="F48" s="140" t="s">
        <v>61</v>
      </c>
      <c r="G48" s="130"/>
      <c r="H48" s="131"/>
      <c r="I48" s="132"/>
    </row>
    <row r="49" spans="1:9" ht="140.25" x14ac:dyDescent="0.2">
      <c r="A49" s="144" t="s">
        <v>68</v>
      </c>
      <c r="B49" s="146" t="s">
        <v>111</v>
      </c>
      <c r="C49" s="146"/>
      <c r="D49" s="140"/>
      <c r="E49" s="143">
        <v>280</v>
      </c>
      <c r="F49" s="140" t="s">
        <v>112</v>
      </c>
      <c r="G49" s="130"/>
      <c r="H49" s="131"/>
      <c r="I49" s="132"/>
    </row>
    <row r="50" spans="1:9" ht="140.25" x14ac:dyDescent="0.2">
      <c r="A50" s="144" t="s">
        <v>69</v>
      </c>
      <c r="B50" s="146" t="s">
        <v>70</v>
      </c>
      <c r="C50" s="146"/>
      <c r="D50" s="140"/>
      <c r="E50" s="143">
        <v>290</v>
      </c>
      <c r="F50" s="140" t="s">
        <v>112</v>
      </c>
      <c r="G50" s="130"/>
      <c r="H50" s="131"/>
      <c r="I50" s="132"/>
    </row>
    <row r="51" spans="1:9" ht="140.25" x14ac:dyDescent="0.2">
      <c r="A51" s="144" t="s">
        <v>71</v>
      </c>
      <c r="B51" s="146" t="s">
        <v>72</v>
      </c>
      <c r="C51" s="146"/>
      <c r="D51" s="140"/>
      <c r="E51" s="143">
        <v>300</v>
      </c>
      <c r="F51" s="140" t="s">
        <v>112</v>
      </c>
      <c r="G51" s="130"/>
      <c r="H51" s="131"/>
      <c r="I51" s="132"/>
    </row>
    <row r="52" spans="1:9" ht="63.75" x14ac:dyDescent="0.2">
      <c r="A52" s="144" t="s">
        <v>73</v>
      </c>
      <c r="B52" s="146" t="s">
        <v>74</v>
      </c>
      <c r="C52" s="146"/>
      <c r="D52" s="140"/>
      <c r="E52" s="143">
        <v>310</v>
      </c>
      <c r="F52" s="140"/>
      <c r="G52" s="130"/>
      <c r="H52" s="131"/>
      <c r="I52" s="132"/>
    </row>
    <row r="53" spans="1:9" ht="140.25" x14ac:dyDescent="0.2">
      <c r="A53" s="144" t="s">
        <v>245</v>
      </c>
      <c r="B53" s="146" t="s">
        <v>241</v>
      </c>
      <c r="C53" s="146"/>
      <c r="D53" s="140"/>
      <c r="E53" s="143">
        <v>280</v>
      </c>
      <c r="F53" s="140" t="s">
        <v>112</v>
      </c>
      <c r="G53" s="130"/>
      <c r="H53" s="131"/>
      <c r="I53" s="132"/>
    </row>
    <row r="54" spans="1:9" ht="140.25" x14ac:dyDescent="0.2">
      <c r="A54" s="144" t="s">
        <v>246</v>
      </c>
      <c r="B54" s="146" t="s">
        <v>242</v>
      </c>
      <c r="C54" s="146"/>
      <c r="D54" s="140"/>
      <c r="E54" s="143">
        <v>290</v>
      </c>
      <c r="F54" s="140" t="s">
        <v>112</v>
      </c>
      <c r="G54" s="130"/>
      <c r="H54" s="131"/>
      <c r="I54" s="132"/>
    </row>
    <row r="55" spans="1:9" ht="114.75" x14ac:dyDescent="0.2">
      <c r="A55" s="144" t="s">
        <v>247</v>
      </c>
      <c r="B55" s="146" t="s">
        <v>243</v>
      </c>
      <c r="C55" s="146"/>
      <c r="D55" s="140"/>
      <c r="E55" s="143">
        <v>300</v>
      </c>
      <c r="F55" s="140" t="s">
        <v>249</v>
      </c>
      <c r="G55" s="130"/>
      <c r="H55" s="131"/>
      <c r="I55" s="132"/>
    </row>
    <row r="56" spans="1:9" ht="63.75" x14ac:dyDescent="0.2">
      <c r="A56" s="144" t="s">
        <v>248</v>
      </c>
      <c r="B56" s="146" t="s">
        <v>244</v>
      </c>
      <c r="C56" s="146"/>
      <c r="D56" s="140"/>
      <c r="E56" s="143">
        <v>310</v>
      </c>
      <c r="F56" s="140"/>
      <c r="G56" s="130"/>
      <c r="H56" s="131"/>
      <c r="I56" s="132"/>
    </row>
    <row r="57" spans="1:9" ht="38.25" x14ac:dyDescent="0.2">
      <c r="A57" s="144" t="s">
        <v>75</v>
      </c>
      <c r="B57" s="140" t="s">
        <v>76</v>
      </c>
      <c r="C57" s="140"/>
      <c r="D57" s="140"/>
      <c r="E57" s="143" t="s">
        <v>77</v>
      </c>
      <c r="F57" s="140" t="s">
        <v>109</v>
      </c>
      <c r="G57" s="130"/>
      <c r="H57" s="131"/>
      <c r="I57" s="132"/>
    </row>
    <row r="58" spans="1:9" ht="63.75" x14ac:dyDescent="0.2">
      <c r="A58" s="144" t="s">
        <v>78</v>
      </c>
      <c r="B58" s="146" t="s">
        <v>79</v>
      </c>
      <c r="C58" s="146"/>
      <c r="D58" s="140"/>
      <c r="E58" s="143">
        <v>450</v>
      </c>
      <c r="F58" s="140" t="s">
        <v>290</v>
      </c>
      <c r="G58" s="130"/>
      <c r="H58" s="131"/>
      <c r="I58" s="132"/>
    </row>
    <row r="59" spans="1:9" ht="127.5" x14ac:dyDescent="0.2">
      <c r="A59" s="144" t="s">
        <v>80</v>
      </c>
      <c r="B59" s="146" t="s">
        <v>291</v>
      </c>
      <c r="C59" s="140" t="s">
        <v>368</v>
      </c>
      <c r="D59" s="146"/>
      <c r="E59" s="143">
        <v>150</v>
      </c>
      <c r="F59" s="140" t="s">
        <v>253</v>
      </c>
      <c r="G59" s="130"/>
      <c r="H59" s="131"/>
      <c r="I59" s="132"/>
    </row>
    <row r="60" spans="1:9" ht="51" x14ac:dyDescent="0.2">
      <c r="A60" s="144" t="s">
        <v>81</v>
      </c>
      <c r="B60" s="140" t="s">
        <v>281</v>
      </c>
      <c r="C60" s="146"/>
      <c r="D60" s="146"/>
      <c r="E60" s="143">
        <v>1000</v>
      </c>
      <c r="F60" s="140" t="s">
        <v>89</v>
      </c>
      <c r="G60" s="130"/>
      <c r="H60" s="131"/>
      <c r="I60" s="138"/>
    </row>
    <row r="61" spans="1:9" ht="63.75" x14ac:dyDescent="0.2">
      <c r="A61" s="144" t="s">
        <v>254</v>
      </c>
      <c r="B61" s="140" t="s">
        <v>340</v>
      </c>
      <c r="C61" s="146"/>
      <c r="D61" s="146"/>
      <c r="E61" s="143">
        <v>1500</v>
      </c>
      <c r="F61" s="140" t="s">
        <v>89</v>
      </c>
      <c r="G61" s="130"/>
      <c r="H61" s="131"/>
      <c r="I61" s="138"/>
    </row>
    <row r="62" spans="1:9" ht="130.5" customHeight="1" x14ac:dyDescent="0.2">
      <c r="A62" s="153"/>
      <c r="B62" s="154" t="s">
        <v>98</v>
      </c>
      <c r="C62" s="155"/>
      <c r="D62" s="155"/>
      <c r="E62" s="156" t="s">
        <v>99</v>
      </c>
      <c r="F62" s="140" t="s">
        <v>271</v>
      </c>
      <c r="G62" s="130"/>
      <c r="H62" s="131"/>
      <c r="I62" s="132"/>
    </row>
    <row r="63" spans="1:9" ht="25.5" x14ac:dyDescent="0.2">
      <c r="A63" s="144" t="s">
        <v>82</v>
      </c>
      <c r="B63" s="140" t="s">
        <v>292</v>
      </c>
      <c r="C63" s="140"/>
      <c r="D63" s="140"/>
      <c r="E63" s="150">
        <v>120</v>
      </c>
      <c r="F63" s="140" t="s">
        <v>103</v>
      </c>
      <c r="G63" s="130"/>
      <c r="H63" s="131"/>
      <c r="I63" s="132"/>
    </row>
    <row r="64" spans="1:9" ht="63.75" x14ac:dyDescent="0.2">
      <c r="A64" s="157" t="s">
        <v>83</v>
      </c>
      <c r="B64" s="140" t="s">
        <v>369</v>
      </c>
      <c r="C64" s="140" t="s">
        <v>368</v>
      </c>
      <c r="D64" s="140" t="s">
        <v>368</v>
      </c>
      <c r="E64" s="143" t="s">
        <v>306</v>
      </c>
      <c r="F64" s="140" t="s">
        <v>315</v>
      </c>
      <c r="G64" s="130"/>
      <c r="H64" s="138"/>
      <c r="I64" s="132"/>
    </row>
    <row r="65" spans="1:9" ht="73.5" x14ac:dyDescent="0.2">
      <c r="A65" s="144" t="s">
        <v>84</v>
      </c>
      <c r="B65" s="140" t="s">
        <v>370</v>
      </c>
      <c r="C65" s="140"/>
      <c r="D65" s="140"/>
      <c r="E65" s="143" t="s">
        <v>102</v>
      </c>
      <c r="F65" s="140" t="s">
        <v>282</v>
      </c>
      <c r="G65" s="130"/>
      <c r="H65" s="131"/>
      <c r="I65" s="132"/>
    </row>
    <row r="66" spans="1:9" ht="76.5" x14ac:dyDescent="0.2">
      <c r="A66" s="147" t="s">
        <v>252</v>
      </c>
      <c r="B66" s="140" t="s">
        <v>251</v>
      </c>
      <c r="C66" s="153"/>
      <c r="D66" s="153"/>
      <c r="E66" s="143">
        <v>450</v>
      </c>
      <c r="F66" s="140" t="s">
        <v>363</v>
      </c>
      <c r="G66" s="130"/>
      <c r="H66" s="131"/>
      <c r="I66" s="132"/>
    </row>
    <row r="67" spans="1:9" ht="63.75" x14ac:dyDescent="0.2">
      <c r="A67" s="158" t="s">
        <v>122</v>
      </c>
      <c r="B67" s="140" t="s">
        <v>250</v>
      </c>
      <c r="C67" s="153"/>
      <c r="D67" s="153"/>
      <c r="E67" s="143">
        <v>450</v>
      </c>
      <c r="F67" s="140" t="s">
        <v>364</v>
      </c>
      <c r="G67" s="130"/>
      <c r="H67" s="131"/>
      <c r="I67" s="132"/>
    </row>
    <row r="68" spans="1:9" ht="51" x14ac:dyDescent="0.2">
      <c r="A68" s="159" t="s">
        <v>73</v>
      </c>
      <c r="B68" s="160" t="s">
        <v>240</v>
      </c>
      <c r="C68" s="149"/>
      <c r="D68" s="149"/>
      <c r="E68" s="150">
        <v>350</v>
      </c>
      <c r="F68" s="160" t="s">
        <v>341</v>
      </c>
      <c r="G68" s="130"/>
      <c r="H68" s="131"/>
    </row>
    <row r="69" spans="1:9" ht="102" x14ac:dyDescent="0.2">
      <c r="A69" s="158" t="s">
        <v>255</v>
      </c>
      <c r="B69" s="140" t="s">
        <v>274</v>
      </c>
      <c r="C69" s="153"/>
      <c r="D69" s="153"/>
      <c r="E69" s="143">
        <v>600</v>
      </c>
      <c r="F69" s="140" t="s">
        <v>365</v>
      </c>
      <c r="G69" s="130"/>
      <c r="H69" s="131"/>
    </row>
    <row r="70" spans="1:9" ht="89.25" x14ac:dyDescent="0.2">
      <c r="A70" s="162"/>
      <c r="B70" s="160" t="s">
        <v>110</v>
      </c>
      <c r="C70" s="163"/>
      <c r="D70" s="163"/>
      <c r="E70" s="164">
        <v>350</v>
      </c>
      <c r="F70" s="160" t="s">
        <v>366</v>
      </c>
      <c r="G70" s="130"/>
      <c r="H70" s="138"/>
    </row>
    <row r="71" spans="1:9" ht="73.5" x14ac:dyDescent="0.2">
      <c r="A71" s="153" t="s">
        <v>257</v>
      </c>
      <c r="B71" s="140" t="s">
        <v>371</v>
      </c>
      <c r="C71" s="153"/>
      <c r="D71" s="153"/>
      <c r="E71" s="143">
        <v>600</v>
      </c>
      <c r="F71" s="140" t="s">
        <v>367</v>
      </c>
      <c r="G71" s="130"/>
      <c r="H71" s="131"/>
    </row>
    <row r="72" spans="1:9" ht="15" x14ac:dyDescent="0.2">
      <c r="A72" s="165"/>
      <c r="B72" s="166"/>
      <c r="C72" s="165"/>
      <c r="D72" s="165"/>
      <c r="E72" s="165"/>
      <c r="F72" s="167"/>
      <c r="G72" s="130"/>
      <c r="H72" s="131"/>
    </row>
    <row r="73" spans="1:9" ht="15" x14ac:dyDescent="0.2">
      <c r="A73" s="182"/>
      <c r="B73" s="182"/>
      <c r="C73" s="182"/>
      <c r="D73" s="182"/>
      <c r="E73" s="182"/>
      <c r="F73" s="182"/>
      <c r="G73" s="168"/>
      <c r="H73" s="169"/>
    </row>
    <row r="74" spans="1:9" ht="15" x14ac:dyDescent="0.2">
      <c r="A74" s="182"/>
      <c r="B74" s="182"/>
      <c r="C74" s="182"/>
      <c r="D74" s="182"/>
      <c r="E74" s="182"/>
      <c r="F74" s="182"/>
      <c r="G74" s="168"/>
      <c r="H74" s="169"/>
    </row>
    <row r="75" spans="1:9" ht="15" x14ac:dyDescent="0.2">
      <c r="A75" s="182"/>
      <c r="B75" s="182"/>
      <c r="C75" s="182"/>
      <c r="D75" s="182"/>
      <c r="E75" s="182"/>
      <c r="F75" s="182"/>
      <c r="G75" s="168"/>
      <c r="H75" s="169"/>
    </row>
    <row r="76" spans="1:9" ht="15" x14ac:dyDescent="0.2">
      <c r="A76" s="182"/>
      <c r="B76" s="182"/>
      <c r="C76" s="182"/>
      <c r="D76" s="182"/>
      <c r="E76" s="182"/>
      <c r="F76" s="182"/>
      <c r="G76" s="168"/>
      <c r="H76" s="169"/>
    </row>
    <row r="77" spans="1:9" ht="15" x14ac:dyDescent="0.2">
      <c r="A77" s="170"/>
      <c r="B77" s="170"/>
      <c r="C77" s="170"/>
      <c r="D77" s="170"/>
      <c r="E77" s="170"/>
      <c r="F77" s="170"/>
      <c r="G77" s="168"/>
      <c r="H77" s="169"/>
      <c r="I77" s="134"/>
    </row>
    <row r="78" spans="1:9" ht="15" x14ac:dyDescent="0.2">
      <c r="A78" s="182"/>
      <c r="B78" s="182"/>
      <c r="C78" s="182"/>
      <c r="D78" s="182"/>
      <c r="E78" s="182"/>
      <c r="F78" s="182"/>
      <c r="G78" s="168"/>
      <c r="H78" s="169"/>
      <c r="I78" s="134"/>
    </row>
    <row r="79" spans="1:9" ht="15" x14ac:dyDescent="0.2">
      <c r="A79" s="182"/>
      <c r="B79" s="182"/>
      <c r="C79" s="182"/>
      <c r="D79" s="182"/>
      <c r="E79" s="182"/>
      <c r="F79" s="182"/>
      <c r="G79" s="168"/>
      <c r="H79" s="169"/>
      <c r="I79" s="134"/>
    </row>
    <row r="80" spans="1:9" ht="12.6" customHeight="1" x14ac:dyDescent="0.2">
      <c r="A80" s="183"/>
      <c r="B80" s="183"/>
      <c r="C80" s="183"/>
      <c r="D80" s="183"/>
      <c r="E80" s="183"/>
      <c r="F80" s="183"/>
      <c r="G80" s="168"/>
      <c r="H80" s="169"/>
      <c r="I80" s="134"/>
    </row>
    <row r="81" spans="1:9" ht="30" customHeight="1" x14ac:dyDescent="0.2">
      <c r="A81" s="185"/>
      <c r="B81" s="182"/>
      <c r="C81" s="182"/>
      <c r="D81" s="182"/>
      <c r="E81" s="182"/>
      <c r="F81" s="182"/>
      <c r="G81" s="168"/>
      <c r="H81" s="169"/>
      <c r="I81" s="134"/>
    </row>
    <row r="82" spans="1:9" ht="12.6" customHeight="1" x14ac:dyDescent="0.2">
      <c r="A82" s="171"/>
      <c r="B82" s="172"/>
      <c r="C82" s="172"/>
      <c r="D82" s="172"/>
      <c r="E82" s="172"/>
      <c r="F82" s="173"/>
      <c r="G82" s="168"/>
      <c r="H82" s="169"/>
      <c r="I82" s="134"/>
    </row>
    <row r="83" spans="1:9" ht="28.15" customHeight="1" x14ac:dyDescent="0.2">
      <c r="A83" s="186"/>
      <c r="B83" s="184"/>
      <c r="C83" s="184"/>
      <c r="D83" s="184"/>
      <c r="E83" s="184"/>
      <c r="F83" s="184"/>
      <c r="G83" s="168"/>
      <c r="H83" s="169"/>
      <c r="I83" s="134"/>
    </row>
    <row r="84" spans="1:9" ht="15" x14ac:dyDescent="0.2">
      <c r="A84" s="184"/>
      <c r="B84" s="184"/>
      <c r="C84" s="184"/>
      <c r="D84" s="184"/>
      <c r="E84" s="184"/>
      <c r="F84" s="184"/>
      <c r="G84" s="168"/>
      <c r="H84" s="169"/>
      <c r="I84" s="134"/>
    </row>
    <row r="85" spans="1:9" ht="15" customHeight="1" x14ac:dyDescent="0.2">
      <c r="A85" s="187"/>
      <c r="B85" s="187"/>
      <c r="C85" s="187"/>
      <c r="D85" s="187"/>
      <c r="E85" s="187"/>
      <c r="F85" s="187"/>
      <c r="G85" s="168"/>
      <c r="H85" s="169"/>
      <c r="I85" s="134"/>
    </row>
    <row r="86" spans="1:9" x14ac:dyDescent="0.2">
      <c r="I86" s="134"/>
    </row>
    <row r="87" spans="1:9" x14ac:dyDescent="0.2">
      <c r="I87" s="134"/>
    </row>
    <row r="88" spans="1:9" x14ac:dyDescent="0.2">
      <c r="A88" s="177"/>
      <c r="B88" s="177"/>
      <c r="C88" s="177"/>
      <c r="D88" s="177"/>
      <c r="E88" s="177"/>
      <c r="F88" s="177"/>
      <c r="I88" s="134"/>
    </row>
    <row r="89" spans="1:9" x14ac:dyDescent="0.2">
      <c r="I89" s="134"/>
    </row>
    <row r="90" spans="1:9" x14ac:dyDescent="0.2">
      <c r="A90" s="177"/>
      <c r="B90" s="178"/>
      <c r="C90" s="178"/>
      <c r="D90" s="178"/>
      <c r="E90" s="178"/>
      <c r="F90" s="178"/>
      <c r="I90" s="134"/>
    </row>
    <row r="91" spans="1:9" x14ac:dyDescent="0.2">
      <c r="A91" s="179"/>
      <c r="B91" s="180"/>
      <c r="C91" s="180"/>
      <c r="D91" s="180"/>
      <c r="E91" s="180"/>
      <c r="F91" s="180"/>
      <c r="I91" s="134"/>
    </row>
    <row r="92" spans="1:9" x14ac:dyDescent="0.2">
      <c r="I92" s="134"/>
    </row>
    <row r="93" spans="1:9" x14ac:dyDescent="0.2">
      <c r="I93" s="134"/>
    </row>
    <row r="94" spans="1:9" x14ac:dyDescent="0.2">
      <c r="I94" s="134"/>
    </row>
    <row r="95" spans="1:9" x14ac:dyDescent="0.2">
      <c r="I95" s="134"/>
    </row>
    <row r="96" spans="1:9" x14ac:dyDescent="0.2">
      <c r="I96" s="134"/>
    </row>
    <row r="97" spans="9:9" x14ac:dyDescent="0.2">
      <c r="I97" s="134"/>
    </row>
    <row r="98" spans="9:9" x14ac:dyDescent="0.2">
      <c r="I98" s="134"/>
    </row>
    <row r="99" spans="9:9" x14ac:dyDescent="0.2">
      <c r="I99" s="134"/>
    </row>
    <row r="100" spans="9:9" x14ac:dyDescent="0.2">
      <c r="I100" s="134"/>
    </row>
    <row r="101" spans="9:9" x14ac:dyDescent="0.2">
      <c r="I101" s="134"/>
    </row>
    <row r="102" spans="9:9" x14ac:dyDescent="0.2">
      <c r="I102" s="134"/>
    </row>
    <row r="103" spans="9:9" x14ac:dyDescent="0.2">
      <c r="I103" s="134"/>
    </row>
    <row r="104" spans="9:9" x14ac:dyDescent="0.2">
      <c r="I104" s="134"/>
    </row>
    <row r="105" spans="9:9" x14ac:dyDescent="0.2">
      <c r="I105" s="134"/>
    </row>
    <row r="106" spans="9:9" x14ac:dyDescent="0.2">
      <c r="I106" s="134"/>
    </row>
    <row r="107" spans="9:9" x14ac:dyDescent="0.2">
      <c r="I107" s="134"/>
    </row>
    <row r="108" spans="9:9" x14ac:dyDescent="0.2">
      <c r="I108" s="134"/>
    </row>
    <row r="109" spans="9:9" x14ac:dyDescent="0.2">
      <c r="I109" s="134"/>
    </row>
    <row r="110" spans="9:9" x14ac:dyDescent="0.2">
      <c r="I110" s="134"/>
    </row>
    <row r="111" spans="9:9" x14ac:dyDescent="0.2">
      <c r="I111" s="134"/>
    </row>
    <row r="112" spans="9:9" x14ac:dyDescent="0.2">
      <c r="I112" s="134"/>
    </row>
    <row r="113" spans="9:9" x14ac:dyDescent="0.2">
      <c r="I113" s="134"/>
    </row>
    <row r="114" spans="9:9" x14ac:dyDescent="0.2">
      <c r="I114" s="134"/>
    </row>
    <row r="115" spans="9:9" x14ac:dyDescent="0.2">
      <c r="I115" s="134"/>
    </row>
    <row r="116" spans="9:9" x14ac:dyDescent="0.2">
      <c r="I116" s="134"/>
    </row>
    <row r="117" spans="9:9" x14ac:dyDescent="0.2">
      <c r="I117" s="134"/>
    </row>
    <row r="118" spans="9:9" x14ac:dyDescent="0.2">
      <c r="I118" s="134"/>
    </row>
    <row r="119" spans="9:9" x14ac:dyDescent="0.2">
      <c r="I119" s="134"/>
    </row>
    <row r="120" spans="9:9" x14ac:dyDescent="0.2">
      <c r="I120" s="134"/>
    </row>
    <row r="121" spans="9:9" x14ac:dyDescent="0.2">
      <c r="I121" s="134"/>
    </row>
    <row r="122" spans="9:9" x14ac:dyDescent="0.2">
      <c r="I122" s="134"/>
    </row>
    <row r="123" spans="9:9" x14ac:dyDescent="0.2">
      <c r="I123" s="134"/>
    </row>
    <row r="124" spans="9:9" x14ac:dyDescent="0.2">
      <c r="I124" s="134"/>
    </row>
    <row r="125" spans="9:9" x14ac:dyDescent="0.2">
      <c r="I125" s="134"/>
    </row>
    <row r="126" spans="9:9" x14ac:dyDescent="0.2">
      <c r="I126" s="134"/>
    </row>
    <row r="127" spans="9:9" x14ac:dyDescent="0.2">
      <c r="I127" s="134"/>
    </row>
    <row r="128" spans="9:9" x14ac:dyDescent="0.2">
      <c r="I128" s="134"/>
    </row>
    <row r="129" spans="9:9" x14ac:dyDescent="0.2">
      <c r="I129" s="134"/>
    </row>
    <row r="130" spans="9:9" x14ac:dyDescent="0.2">
      <c r="I130" s="134"/>
    </row>
    <row r="131" spans="9:9" x14ac:dyDescent="0.2">
      <c r="I131" s="134"/>
    </row>
    <row r="132" spans="9:9" x14ac:dyDescent="0.2">
      <c r="I132" s="134"/>
    </row>
    <row r="133" spans="9:9" x14ac:dyDescent="0.2">
      <c r="I133" s="134"/>
    </row>
    <row r="134" spans="9:9" x14ac:dyDescent="0.2">
      <c r="I134" s="134"/>
    </row>
    <row r="135" spans="9:9" x14ac:dyDescent="0.2">
      <c r="I135" s="134"/>
    </row>
    <row r="136" spans="9:9" x14ac:dyDescent="0.2">
      <c r="I136" s="134"/>
    </row>
    <row r="137" spans="9:9" x14ac:dyDescent="0.2">
      <c r="I137" s="134"/>
    </row>
    <row r="138" spans="9:9" x14ac:dyDescent="0.2">
      <c r="I138" s="134"/>
    </row>
    <row r="139" spans="9:9" x14ac:dyDescent="0.2">
      <c r="I139" s="134"/>
    </row>
    <row r="140" spans="9:9" x14ac:dyDescent="0.2">
      <c r="I140" s="134"/>
    </row>
    <row r="141" spans="9:9" x14ac:dyDescent="0.2">
      <c r="I141" s="134"/>
    </row>
    <row r="142" spans="9:9" x14ac:dyDescent="0.2">
      <c r="I142" s="134"/>
    </row>
    <row r="143" spans="9:9" x14ac:dyDescent="0.2">
      <c r="I143" s="134"/>
    </row>
    <row r="144" spans="9:9" x14ac:dyDescent="0.2">
      <c r="I144" s="134"/>
    </row>
    <row r="145" spans="9:9" x14ac:dyDescent="0.2">
      <c r="I145" s="134"/>
    </row>
    <row r="146" spans="9:9" x14ac:dyDescent="0.2">
      <c r="I146" s="134"/>
    </row>
    <row r="147" spans="9:9" x14ac:dyDescent="0.2">
      <c r="I147" s="134"/>
    </row>
    <row r="148" spans="9:9" x14ac:dyDescent="0.2">
      <c r="I148" s="134"/>
    </row>
    <row r="149" spans="9:9" x14ac:dyDescent="0.2">
      <c r="I149" s="134"/>
    </row>
    <row r="150" spans="9:9" x14ac:dyDescent="0.2">
      <c r="I150" s="134"/>
    </row>
    <row r="151" spans="9:9" x14ac:dyDescent="0.2">
      <c r="I151" s="134"/>
    </row>
    <row r="152" spans="9:9" x14ac:dyDescent="0.2">
      <c r="I152" s="134"/>
    </row>
    <row r="153" spans="9:9" x14ac:dyDescent="0.2">
      <c r="I153" s="134"/>
    </row>
    <row r="154" spans="9:9" x14ac:dyDescent="0.2">
      <c r="I154" s="134"/>
    </row>
    <row r="155" spans="9:9" x14ac:dyDescent="0.2">
      <c r="I155" s="134"/>
    </row>
    <row r="156" spans="9:9" x14ac:dyDescent="0.2">
      <c r="I156" s="134"/>
    </row>
    <row r="157" spans="9:9" x14ac:dyDescent="0.2">
      <c r="I157" s="134"/>
    </row>
    <row r="158" spans="9:9" x14ac:dyDescent="0.2">
      <c r="I158" s="134"/>
    </row>
    <row r="159" spans="9:9" x14ac:dyDescent="0.2">
      <c r="I159" s="134"/>
    </row>
    <row r="160" spans="9:9" x14ac:dyDescent="0.2">
      <c r="I160" s="134"/>
    </row>
    <row r="161" spans="9:9" x14ac:dyDescent="0.2">
      <c r="I161" s="134"/>
    </row>
    <row r="162" spans="9:9" x14ac:dyDescent="0.2">
      <c r="I162" s="134"/>
    </row>
    <row r="163" spans="9:9" x14ac:dyDescent="0.2">
      <c r="I163" s="134"/>
    </row>
    <row r="164" spans="9:9" x14ac:dyDescent="0.2">
      <c r="I164" s="134"/>
    </row>
    <row r="165" spans="9:9" x14ac:dyDescent="0.2">
      <c r="I165" s="134"/>
    </row>
    <row r="166" spans="9:9" x14ac:dyDescent="0.2">
      <c r="I166" s="134"/>
    </row>
    <row r="167" spans="9:9" x14ac:dyDescent="0.2">
      <c r="I167" s="134"/>
    </row>
    <row r="168" spans="9:9" x14ac:dyDescent="0.2">
      <c r="I168" s="134"/>
    </row>
    <row r="169" spans="9:9" x14ac:dyDescent="0.2">
      <c r="I169" s="134"/>
    </row>
    <row r="170" spans="9:9" x14ac:dyDescent="0.2">
      <c r="I170" s="134"/>
    </row>
    <row r="171" spans="9:9" x14ac:dyDescent="0.2">
      <c r="I171" s="134"/>
    </row>
    <row r="172" spans="9:9" x14ac:dyDescent="0.2">
      <c r="I172" s="134"/>
    </row>
    <row r="173" spans="9:9" x14ac:dyDescent="0.2">
      <c r="I173" s="134"/>
    </row>
    <row r="174" spans="9:9" x14ac:dyDescent="0.2">
      <c r="I174" s="134"/>
    </row>
    <row r="175" spans="9:9" x14ac:dyDescent="0.2">
      <c r="I175" s="134"/>
    </row>
    <row r="176" spans="9:9" x14ac:dyDescent="0.2">
      <c r="I176" s="134"/>
    </row>
    <row r="177" spans="9:9" x14ac:dyDescent="0.2">
      <c r="I177" s="134"/>
    </row>
    <row r="178" spans="9:9" x14ac:dyDescent="0.2">
      <c r="I178" s="134"/>
    </row>
    <row r="179" spans="9:9" x14ac:dyDescent="0.2">
      <c r="I179" s="134"/>
    </row>
    <row r="180" spans="9:9" x14ac:dyDescent="0.2">
      <c r="I180" s="134"/>
    </row>
    <row r="181" spans="9:9" x14ac:dyDescent="0.2">
      <c r="I181" s="134"/>
    </row>
    <row r="182" spans="9:9" x14ac:dyDescent="0.2">
      <c r="I182" s="134"/>
    </row>
    <row r="183" spans="9:9" x14ac:dyDescent="0.2">
      <c r="I183" s="134"/>
    </row>
    <row r="184" spans="9:9" x14ac:dyDescent="0.2">
      <c r="I184" s="134"/>
    </row>
    <row r="185" spans="9:9" x14ac:dyDescent="0.2">
      <c r="I185" s="134"/>
    </row>
    <row r="186" spans="9:9" x14ac:dyDescent="0.2">
      <c r="I186" s="134"/>
    </row>
    <row r="187" spans="9:9" x14ac:dyDescent="0.2">
      <c r="I187" s="134"/>
    </row>
    <row r="188" spans="9:9" x14ac:dyDescent="0.2">
      <c r="I188" s="134"/>
    </row>
    <row r="189" spans="9:9" x14ac:dyDescent="0.2">
      <c r="I189" s="134"/>
    </row>
    <row r="190" spans="9:9" x14ac:dyDescent="0.2">
      <c r="I190" s="134"/>
    </row>
    <row r="191" spans="9:9" x14ac:dyDescent="0.2">
      <c r="I191" s="134"/>
    </row>
    <row r="192" spans="9:9" x14ac:dyDescent="0.2">
      <c r="I192" s="134"/>
    </row>
    <row r="193" spans="9:9" x14ac:dyDescent="0.2">
      <c r="I193" s="134"/>
    </row>
    <row r="194" spans="9:9" x14ac:dyDescent="0.2">
      <c r="I194" s="134"/>
    </row>
    <row r="195" spans="9:9" x14ac:dyDescent="0.2">
      <c r="I195" s="134"/>
    </row>
    <row r="196" spans="9:9" x14ac:dyDescent="0.2">
      <c r="I196" s="134"/>
    </row>
    <row r="197" spans="9:9" x14ac:dyDescent="0.2">
      <c r="I197" s="134"/>
    </row>
    <row r="198" spans="9:9" x14ac:dyDescent="0.2">
      <c r="I198" s="134"/>
    </row>
    <row r="199" spans="9:9" x14ac:dyDescent="0.2">
      <c r="I199" s="134"/>
    </row>
    <row r="200" spans="9:9" x14ac:dyDescent="0.2">
      <c r="I200" s="134"/>
    </row>
    <row r="201" spans="9:9" x14ac:dyDescent="0.2">
      <c r="I201" s="134"/>
    </row>
    <row r="202" spans="9:9" x14ac:dyDescent="0.2">
      <c r="I202" s="134"/>
    </row>
    <row r="203" spans="9:9" x14ac:dyDescent="0.2">
      <c r="I203" s="134"/>
    </row>
    <row r="204" spans="9:9" x14ac:dyDescent="0.2">
      <c r="I204" s="134"/>
    </row>
    <row r="205" spans="9:9" x14ac:dyDescent="0.2">
      <c r="I205" s="134"/>
    </row>
    <row r="206" spans="9:9" x14ac:dyDescent="0.2">
      <c r="I206" s="134"/>
    </row>
    <row r="207" spans="9:9" x14ac:dyDescent="0.2">
      <c r="I207" s="134"/>
    </row>
    <row r="208" spans="9:9" x14ac:dyDescent="0.2">
      <c r="I208" s="134"/>
    </row>
    <row r="209" spans="9:9" x14ac:dyDescent="0.2">
      <c r="I209" s="134"/>
    </row>
    <row r="210" spans="9:9" x14ac:dyDescent="0.2">
      <c r="I210" s="134"/>
    </row>
    <row r="211" spans="9:9" x14ac:dyDescent="0.2">
      <c r="I211" s="134"/>
    </row>
    <row r="212" spans="9:9" x14ac:dyDescent="0.2">
      <c r="I212" s="134"/>
    </row>
    <row r="213" spans="9:9" x14ac:dyDescent="0.2">
      <c r="I213" s="134"/>
    </row>
    <row r="214" spans="9:9" x14ac:dyDescent="0.2">
      <c r="I214" s="134"/>
    </row>
    <row r="215" spans="9:9" x14ac:dyDescent="0.2">
      <c r="I215" s="134"/>
    </row>
    <row r="216" spans="9:9" x14ac:dyDescent="0.2">
      <c r="I216" s="134"/>
    </row>
    <row r="217" spans="9:9" x14ac:dyDescent="0.2">
      <c r="I217" s="134"/>
    </row>
    <row r="218" spans="9:9" x14ac:dyDescent="0.2">
      <c r="I218" s="134"/>
    </row>
    <row r="219" spans="9:9" x14ac:dyDescent="0.2">
      <c r="I219" s="134"/>
    </row>
    <row r="220" spans="9:9" x14ac:dyDescent="0.2">
      <c r="I220" s="134"/>
    </row>
    <row r="221" spans="9:9" x14ac:dyDescent="0.2">
      <c r="I221" s="134"/>
    </row>
    <row r="222" spans="9:9" x14ac:dyDescent="0.2">
      <c r="I222" s="134"/>
    </row>
    <row r="223" spans="9:9" x14ac:dyDescent="0.2">
      <c r="I223" s="134"/>
    </row>
    <row r="224" spans="9:9" x14ac:dyDescent="0.2">
      <c r="I224" s="134"/>
    </row>
    <row r="225" spans="9:9" x14ac:dyDescent="0.2">
      <c r="I225" s="134"/>
    </row>
    <row r="226" spans="9:9" x14ac:dyDescent="0.2">
      <c r="I226" s="134"/>
    </row>
    <row r="227" spans="9:9" x14ac:dyDescent="0.2">
      <c r="I227" s="134"/>
    </row>
    <row r="228" spans="9:9" x14ac:dyDescent="0.2">
      <c r="I228" s="134"/>
    </row>
    <row r="229" spans="9:9" x14ac:dyDescent="0.2">
      <c r="I229" s="134"/>
    </row>
    <row r="230" spans="9:9" x14ac:dyDescent="0.2">
      <c r="I230" s="134"/>
    </row>
    <row r="231" spans="9:9" x14ac:dyDescent="0.2">
      <c r="I231" s="134"/>
    </row>
    <row r="232" spans="9:9" x14ac:dyDescent="0.2">
      <c r="I232" s="134"/>
    </row>
    <row r="233" spans="9:9" x14ac:dyDescent="0.2">
      <c r="I233" s="134"/>
    </row>
    <row r="234" spans="9:9" x14ac:dyDescent="0.2">
      <c r="I234" s="134"/>
    </row>
    <row r="235" spans="9:9" x14ac:dyDescent="0.2">
      <c r="I235" s="134"/>
    </row>
    <row r="236" spans="9:9" x14ac:dyDescent="0.2">
      <c r="I236" s="134"/>
    </row>
    <row r="237" spans="9:9" x14ac:dyDescent="0.2">
      <c r="I237" s="134"/>
    </row>
    <row r="238" spans="9:9" x14ac:dyDescent="0.2">
      <c r="I238" s="134"/>
    </row>
    <row r="239" spans="9:9" x14ac:dyDescent="0.2">
      <c r="I239" s="134"/>
    </row>
    <row r="240" spans="9:9" x14ac:dyDescent="0.2">
      <c r="I240" s="134"/>
    </row>
    <row r="241" spans="9:9" x14ac:dyDescent="0.2">
      <c r="I241" s="134"/>
    </row>
    <row r="242" spans="9:9" x14ac:dyDescent="0.2">
      <c r="I242" s="134"/>
    </row>
    <row r="243" spans="9:9" x14ac:dyDescent="0.2">
      <c r="I243" s="134"/>
    </row>
    <row r="244" spans="9:9" x14ac:dyDescent="0.2">
      <c r="I244" s="134"/>
    </row>
    <row r="245" spans="9:9" x14ac:dyDescent="0.2">
      <c r="I245" s="134"/>
    </row>
    <row r="246" spans="9:9" x14ac:dyDescent="0.2">
      <c r="I246" s="134"/>
    </row>
    <row r="247" spans="9:9" x14ac:dyDescent="0.2">
      <c r="I247" s="134"/>
    </row>
    <row r="248" spans="9:9" x14ac:dyDescent="0.2">
      <c r="I248" s="134"/>
    </row>
    <row r="249" spans="9:9" x14ac:dyDescent="0.2">
      <c r="I249" s="134"/>
    </row>
    <row r="250" spans="9:9" x14ac:dyDescent="0.2">
      <c r="I250" s="134"/>
    </row>
    <row r="251" spans="9:9" x14ac:dyDescent="0.2">
      <c r="I251" s="134"/>
    </row>
    <row r="252" spans="9:9" x14ac:dyDescent="0.2">
      <c r="I252" s="134"/>
    </row>
    <row r="253" spans="9:9" x14ac:dyDescent="0.2">
      <c r="I253" s="134"/>
    </row>
  </sheetData>
  <sheetProtection password="E65B" sheet="1" objects="1" scenarios="1" selectLockedCells="1"/>
  <mergeCells count="21">
    <mergeCell ref="G16:H16"/>
    <mergeCell ref="A74:F74"/>
    <mergeCell ref="G4:H4"/>
    <mergeCell ref="A4:A5"/>
    <mergeCell ref="B4:B5"/>
    <mergeCell ref="C4:D4"/>
    <mergeCell ref="E4:E5"/>
    <mergeCell ref="F4:F5"/>
    <mergeCell ref="A84:F84"/>
    <mergeCell ref="A79:F79"/>
    <mergeCell ref="A81:F81"/>
    <mergeCell ref="A83:F83"/>
    <mergeCell ref="A85:F85"/>
    <mergeCell ref="A1:F1"/>
    <mergeCell ref="A2:F2"/>
    <mergeCell ref="A3:F3"/>
    <mergeCell ref="A78:F78"/>
    <mergeCell ref="A80:F80"/>
    <mergeCell ref="A75:F75"/>
    <mergeCell ref="A76:F76"/>
    <mergeCell ref="A73:F73"/>
  </mergeCells>
  <phoneticPr fontId="0"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1"/>
  <sheetViews>
    <sheetView showGridLines="0" rightToLeft="1" workbookViewId="0">
      <selection sqref="A1:E1"/>
    </sheetView>
  </sheetViews>
  <sheetFormatPr defaultRowHeight="12.75" x14ac:dyDescent="0.2"/>
  <cols>
    <col min="1" max="1" width="11.28515625" style="61" customWidth="1"/>
    <col min="2" max="2" width="16.28515625" style="61" customWidth="1"/>
    <col min="3" max="3" width="12.5703125" style="61" customWidth="1"/>
    <col min="4" max="4" width="13.42578125" style="61" customWidth="1"/>
    <col min="5" max="5" width="26.28515625" style="61" customWidth="1"/>
    <col min="6" max="7" width="8.85546875" style="61" customWidth="1"/>
    <col min="8" max="16384" width="9.140625" style="61"/>
  </cols>
  <sheetData>
    <row r="1" spans="1:7" ht="18" customHeight="1" x14ac:dyDescent="0.2">
      <c r="A1" s="194" t="s">
        <v>349</v>
      </c>
      <c r="B1" s="194"/>
      <c r="C1" s="194"/>
      <c r="D1" s="194"/>
      <c r="E1" s="194"/>
    </row>
    <row r="2" spans="1:7" ht="15.75" x14ac:dyDescent="0.2">
      <c r="A2" s="195" t="s">
        <v>86</v>
      </c>
      <c r="B2" s="195"/>
      <c r="C2" s="195"/>
      <c r="D2" s="195"/>
      <c r="E2" s="195"/>
    </row>
    <row r="3" spans="1:7" ht="18.600000000000001" customHeight="1" x14ac:dyDescent="0.2">
      <c r="A3" s="194" t="s">
        <v>182</v>
      </c>
      <c r="B3" s="194"/>
      <c r="C3" s="194"/>
      <c r="D3" s="194"/>
      <c r="E3" s="194"/>
    </row>
    <row r="4" spans="1:7" ht="94.5" x14ac:dyDescent="0.2">
      <c r="A4" s="7" t="s">
        <v>114</v>
      </c>
      <c r="B4" s="7" t="s">
        <v>3</v>
      </c>
      <c r="C4" s="52" t="s">
        <v>183</v>
      </c>
      <c r="D4" s="52" t="s">
        <v>184</v>
      </c>
      <c r="E4" s="128" t="s">
        <v>6</v>
      </c>
      <c r="F4" s="201"/>
      <c r="G4" s="202"/>
    </row>
    <row r="5" spans="1:7" ht="60" x14ac:dyDescent="0.2">
      <c r="A5" s="54" t="s">
        <v>13</v>
      </c>
      <c r="B5" s="62" t="s">
        <v>185</v>
      </c>
      <c r="C5" s="63" t="s">
        <v>188</v>
      </c>
      <c r="D5" s="64">
        <v>140</v>
      </c>
      <c r="E5" s="65" t="s">
        <v>186</v>
      </c>
    </row>
    <row r="6" spans="1:7" ht="60" x14ac:dyDescent="0.2">
      <c r="A6" s="54" t="s">
        <v>187</v>
      </c>
      <c r="B6" s="66" t="s">
        <v>287</v>
      </c>
      <c r="C6" s="63" t="s">
        <v>188</v>
      </c>
      <c r="D6" s="67">
        <v>170</v>
      </c>
      <c r="E6" s="65" t="s">
        <v>308</v>
      </c>
    </row>
    <row r="7" spans="1:7" ht="72" x14ac:dyDescent="0.2">
      <c r="A7" s="54" t="s">
        <v>24</v>
      </c>
      <c r="B7" s="68" t="s">
        <v>342</v>
      </c>
      <c r="C7" s="63" t="s">
        <v>188</v>
      </c>
      <c r="D7" s="67">
        <v>165</v>
      </c>
      <c r="E7" s="65" t="s">
        <v>189</v>
      </c>
    </row>
    <row r="8" spans="1:7" ht="106.9" customHeight="1" x14ac:dyDescent="0.2">
      <c r="A8" s="54" t="s">
        <v>190</v>
      </c>
      <c r="B8" s="66" t="s">
        <v>191</v>
      </c>
      <c r="C8" s="63" t="s">
        <v>188</v>
      </c>
      <c r="D8" s="69" t="s">
        <v>283</v>
      </c>
      <c r="E8" s="65" t="s">
        <v>307</v>
      </c>
    </row>
    <row r="9" spans="1:7" ht="24" x14ac:dyDescent="0.2">
      <c r="A9" s="62"/>
      <c r="B9" s="62" t="s">
        <v>192</v>
      </c>
      <c r="C9" s="63" t="s">
        <v>188</v>
      </c>
      <c r="D9" s="70">
        <v>150</v>
      </c>
      <c r="E9" s="65" t="s">
        <v>267</v>
      </c>
    </row>
    <row r="10" spans="1:7" ht="51" x14ac:dyDescent="0.2">
      <c r="A10" s="54" t="s">
        <v>193</v>
      </c>
      <c r="B10" s="68" t="s">
        <v>194</v>
      </c>
      <c r="C10" s="71">
        <v>583</v>
      </c>
      <c r="D10" s="71">
        <v>1750</v>
      </c>
      <c r="E10" s="197" t="s">
        <v>195</v>
      </c>
    </row>
    <row r="11" spans="1:7" ht="38.25" x14ac:dyDescent="0.2">
      <c r="A11" s="72" t="s">
        <v>196</v>
      </c>
      <c r="B11" s="68" t="s">
        <v>197</v>
      </c>
      <c r="C11" s="71">
        <v>583</v>
      </c>
      <c r="D11" s="71">
        <v>1750</v>
      </c>
      <c r="E11" s="198"/>
      <c r="F11" s="73"/>
      <c r="G11" s="73"/>
    </row>
    <row r="12" spans="1:7" ht="25.5" x14ac:dyDescent="0.2">
      <c r="A12" s="54" t="s">
        <v>198</v>
      </c>
      <c r="B12" s="68" t="s">
        <v>293</v>
      </c>
      <c r="C12" s="71">
        <v>583</v>
      </c>
      <c r="D12" s="71">
        <v>1750</v>
      </c>
      <c r="E12" s="199"/>
      <c r="F12" s="73"/>
      <c r="G12" s="73"/>
    </row>
    <row r="13" spans="1:7" ht="63.75" x14ac:dyDescent="0.2">
      <c r="A13" s="72" t="s">
        <v>199</v>
      </c>
      <c r="B13" s="68" t="s">
        <v>343</v>
      </c>
      <c r="C13" s="71">
        <v>30</v>
      </c>
      <c r="D13" s="71">
        <v>79</v>
      </c>
      <c r="E13" s="74" t="s">
        <v>200</v>
      </c>
      <c r="F13" s="75"/>
      <c r="G13" s="75"/>
    </row>
    <row r="14" spans="1:7" ht="25.5" x14ac:dyDescent="0.2">
      <c r="A14" s="54" t="s">
        <v>43</v>
      </c>
      <c r="B14" s="66" t="s">
        <v>44</v>
      </c>
      <c r="C14" s="71">
        <v>62</v>
      </c>
      <c r="D14" s="71">
        <v>187</v>
      </c>
      <c r="E14" s="74" t="s">
        <v>201</v>
      </c>
      <c r="F14" s="75"/>
      <c r="G14" s="75"/>
    </row>
    <row r="15" spans="1:7" ht="15.75" x14ac:dyDescent="0.2">
      <c r="A15" s="76" t="s">
        <v>256</v>
      </c>
      <c r="B15" s="68" t="s">
        <v>314</v>
      </c>
      <c r="C15" s="71">
        <v>255</v>
      </c>
      <c r="D15" s="71">
        <v>635</v>
      </c>
      <c r="E15" s="74" t="s">
        <v>85</v>
      </c>
      <c r="F15" s="77"/>
      <c r="G15" s="78"/>
    </row>
    <row r="16" spans="1:7" ht="33.75" x14ac:dyDescent="0.2">
      <c r="A16" s="79" t="s">
        <v>202</v>
      </c>
      <c r="B16" s="80" t="s">
        <v>344</v>
      </c>
      <c r="C16" s="71">
        <v>150</v>
      </c>
      <c r="D16" s="71">
        <v>450</v>
      </c>
      <c r="E16" s="81" t="s">
        <v>266</v>
      </c>
      <c r="F16" s="75"/>
      <c r="G16" s="75"/>
    </row>
    <row r="17" spans="1:7" ht="22.5" x14ac:dyDescent="0.2">
      <c r="A17" s="54" t="s">
        <v>203</v>
      </c>
      <c r="B17" s="66" t="s">
        <v>345</v>
      </c>
      <c r="C17" s="71">
        <v>150</v>
      </c>
      <c r="D17" s="71">
        <v>450</v>
      </c>
      <c r="E17" s="74" t="s">
        <v>347</v>
      </c>
      <c r="F17" s="82"/>
      <c r="G17" s="73"/>
    </row>
    <row r="18" spans="1:7" ht="22.5" x14ac:dyDescent="0.2">
      <c r="A18" s="58" t="s">
        <v>152</v>
      </c>
      <c r="B18" s="62" t="s">
        <v>346</v>
      </c>
      <c r="C18" s="71">
        <v>130</v>
      </c>
      <c r="D18" s="71">
        <v>390</v>
      </c>
      <c r="E18" s="74" t="s">
        <v>348</v>
      </c>
      <c r="F18" s="73"/>
      <c r="G18" s="73"/>
    </row>
    <row r="19" spans="1:7" ht="35.25" x14ac:dyDescent="0.2">
      <c r="A19" s="58" t="s">
        <v>268</v>
      </c>
      <c r="B19" s="68" t="s">
        <v>372</v>
      </c>
      <c r="C19" s="83" t="s">
        <v>294</v>
      </c>
      <c r="D19" s="71">
        <v>1500</v>
      </c>
      <c r="E19" s="74" t="s">
        <v>316</v>
      </c>
      <c r="F19" s="73"/>
    </row>
    <row r="20" spans="1:7" x14ac:dyDescent="0.2">
      <c r="A20" s="58"/>
      <c r="B20" s="68" t="s">
        <v>285</v>
      </c>
      <c r="C20" s="83">
        <v>150</v>
      </c>
      <c r="D20" s="71">
        <v>350</v>
      </c>
      <c r="E20" s="74" t="s">
        <v>286</v>
      </c>
    </row>
    <row r="21" spans="1:7" x14ac:dyDescent="0.2">
      <c r="A21" s="84"/>
      <c r="B21" s="84"/>
      <c r="C21" s="85"/>
      <c r="D21" s="85"/>
      <c r="E21" s="84"/>
    </row>
    <row r="22" spans="1:7" x14ac:dyDescent="0.2">
      <c r="A22" s="86"/>
      <c r="B22" s="86"/>
      <c r="C22" s="87"/>
      <c r="D22" s="87"/>
      <c r="E22" s="86"/>
      <c r="F22" s="90"/>
    </row>
    <row r="23" spans="1:7" x14ac:dyDescent="0.2">
      <c r="A23" s="91"/>
      <c r="B23" s="200"/>
      <c r="C23" s="200"/>
      <c r="D23" s="200"/>
      <c r="E23" s="200"/>
      <c r="F23" s="90"/>
    </row>
    <row r="24" spans="1:7" x14ac:dyDescent="0.2">
      <c r="A24" s="200"/>
      <c r="B24" s="200"/>
      <c r="C24" s="200"/>
      <c r="D24" s="200"/>
      <c r="E24" s="200"/>
      <c r="F24" s="90"/>
    </row>
    <row r="25" spans="1:7" x14ac:dyDescent="0.2">
      <c r="A25" s="200"/>
      <c r="B25" s="200"/>
      <c r="C25" s="200"/>
      <c r="D25" s="200"/>
      <c r="E25" s="200"/>
      <c r="F25" s="90"/>
    </row>
    <row r="26" spans="1:7" x14ac:dyDescent="0.2">
      <c r="A26" s="200"/>
      <c r="B26" s="200"/>
      <c r="C26" s="200"/>
      <c r="D26" s="200"/>
      <c r="E26" s="200"/>
      <c r="F26" s="90"/>
    </row>
    <row r="27" spans="1:7" x14ac:dyDescent="0.2">
      <c r="A27" s="200"/>
      <c r="B27" s="200"/>
      <c r="C27" s="200"/>
      <c r="D27" s="200"/>
      <c r="E27" s="200"/>
      <c r="F27" s="90"/>
    </row>
    <row r="28" spans="1:7" x14ac:dyDescent="0.2">
      <c r="A28" s="203"/>
      <c r="B28" s="203"/>
      <c r="C28" s="203"/>
      <c r="D28" s="203"/>
      <c r="E28" s="203"/>
      <c r="F28" s="90"/>
    </row>
    <row r="29" spans="1:7" x14ac:dyDescent="0.2">
      <c r="A29" s="88"/>
      <c r="B29" s="88"/>
      <c r="C29" s="88"/>
      <c r="D29" s="88"/>
      <c r="E29" s="88"/>
      <c r="F29" s="90"/>
    </row>
    <row r="30" spans="1:7" ht="13.9" customHeight="1" x14ac:dyDescent="0.2">
      <c r="A30" s="196"/>
      <c r="B30" s="196"/>
      <c r="C30" s="196"/>
      <c r="D30" s="196"/>
      <c r="E30" s="196"/>
      <c r="F30" s="90"/>
    </row>
    <row r="31" spans="1:7" ht="15.75" x14ac:dyDescent="0.2">
      <c r="A31" s="89"/>
      <c r="B31" s="89"/>
      <c r="C31" s="89"/>
      <c r="D31" s="89"/>
      <c r="E31" s="89"/>
      <c r="F31" s="90"/>
    </row>
    <row r="32" spans="1:7" ht="25.15" customHeight="1" x14ac:dyDescent="0.2">
      <c r="A32" s="203"/>
      <c r="B32" s="204"/>
      <c r="C32" s="204"/>
      <c r="D32" s="204"/>
      <c r="E32" s="204"/>
      <c r="F32" s="90"/>
    </row>
    <row r="33" spans="1:5" x14ac:dyDescent="0.2">
      <c r="A33" s="88"/>
      <c r="B33" s="88"/>
      <c r="C33" s="88"/>
      <c r="D33" s="88"/>
      <c r="E33" s="88"/>
    </row>
    <row r="34" spans="1:5" s="90" customFormat="1" x14ac:dyDescent="0.2">
      <c r="A34" s="196"/>
      <c r="B34" s="196"/>
      <c r="C34" s="196"/>
      <c r="D34" s="196"/>
      <c r="E34" s="196"/>
    </row>
    <row r="35" spans="1:5" s="90" customFormat="1" x14ac:dyDescent="0.2">
      <c r="A35" s="196"/>
      <c r="B35" s="196"/>
      <c r="C35" s="196"/>
      <c r="D35" s="196"/>
      <c r="E35" s="196"/>
    </row>
    <row r="36" spans="1:5" x14ac:dyDescent="0.2">
      <c r="C36" s="60"/>
      <c r="D36" s="60"/>
    </row>
    <row r="37" spans="1:5" x14ac:dyDescent="0.2">
      <c r="C37" s="60"/>
      <c r="D37" s="60"/>
    </row>
    <row r="38" spans="1:5" x14ac:dyDescent="0.2">
      <c r="C38" s="60"/>
      <c r="D38" s="60"/>
    </row>
    <row r="39" spans="1:5" x14ac:dyDescent="0.2">
      <c r="C39" s="60"/>
      <c r="D39" s="60"/>
    </row>
    <row r="40" spans="1:5" x14ac:dyDescent="0.2">
      <c r="C40" s="60"/>
      <c r="D40" s="60"/>
    </row>
    <row r="41" spans="1:5" x14ac:dyDescent="0.2">
      <c r="C41" s="60"/>
      <c r="D41" s="60"/>
    </row>
    <row r="42" spans="1:5" x14ac:dyDescent="0.2">
      <c r="C42" s="60"/>
      <c r="D42" s="60"/>
    </row>
    <row r="43" spans="1:5" x14ac:dyDescent="0.2">
      <c r="C43" s="60"/>
      <c r="D43" s="60"/>
    </row>
    <row r="44" spans="1:5" x14ac:dyDescent="0.2">
      <c r="C44" s="60"/>
      <c r="D44" s="60"/>
    </row>
    <row r="45" spans="1:5" x14ac:dyDescent="0.2">
      <c r="C45" s="60"/>
      <c r="D45" s="60"/>
    </row>
    <row r="46" spans="1:5" x14ac:dyDescent="0.2">
      <c r="C46" s="60"/>
      <c r="D46" s="60"/>
    </row>
    <row r="47" spans="1:5" x14ac:dyDescent="0.2">
      <c r="C47" s="60"/>
      <c r="D47" s="60"/>
    </row>
    <row r="48" spans="1:5" x14ac:dyDescent="0.2">
      <c r="C48" s="60"/>
      <c r="D48" s="60"/>
    </row>
    <row r="49" spans="3:4" x14ac:dyDescent="0.2">
      <c r="C49" s="60"/>
      <c r="D49" s="60"/>
    </row>
    <row r="50" spans="3:4" x14ac:dyDescent="0.2">
      <c r="C50" s="60"/>
      <c r="D50" s="60"/>
    </row>
    <row r="51" spans="3:4" x14ac:dyDescent="0.2">
      <c r="C51" s="60"/>
      <c r="D51" s="60"/>
    </row>
    <row r="52" spans="3:4" x14ac:dyDescent="0.2">
      <c r="C52" s="60"/>
      <c r="D52" s="60"/>
    </row>
    <row r="53" spans="3:4" x14ac:dyDescent="0.2">
      <c r="C53" s="60"/>
      <c r="D53" s="60"/>
    </row>
    <row r="54" spans="3:4" x14ac:dyDescent="0.2">
      <c r="C54" s="60"/>
      <c r="D54" s="60"/>
    </row>
    <row r="55" spans="3:4" x14ac:dyDescent="0.2">
      <c r="C55" s="60"/>
      <c r="D55" s="60"/>
    </row>
    <row r="56" spans="3:4" x14ac:dyDescent="0.2">
      <c r="C56" s="60"/>
      <c r="D56" s="60"/>
    </row>
    <row r="57" spans="3:4" x14ac:dyDescent="0.2">
      <c r="C57" s="60"/>
      <c r="D57" s="60"/>
    </row>
    <row r="58" spans="3:4" x14ac:dyDescent="0.2">
      <c r="C58" s="60"/>
      <c r="D58" s="60"/>
    </row>
    <row r="59" spans="3:4" x14ac:dyDescent="0.2">
      <c r="C59" s="60"/>
      <c r="D59" s="60"/>
    </row>
    <row r="60" spans="3:4" x14ac:dyDescent="0.2">
      <c r="C60" s="60"/>
      <c r="D60" s="60"/>
    </row>
    <row r="61" spans="3:4" x14ac:dyDescent="0.2">
      <c r="C61" s="60"/>
      <c r="D61" s="60"/>
    </row>
    <row r="62" spans="3:4" x14ac:dyDescent="0.2">
      <c r="C62" s="60"/>
      <c r="D62" s="60"/>
    </row>
    <row r="63" spans="3:4" x14ac:dyDescent="0.2">
      <c r="C63" s="60"/>
      <c r="D63" s="60"/>
    </row>
    <row r="64" spans="3:4" x14ac:dyDescent="0.2">
      <c r="C64" s="60"/>
      <c r="D64" s="60"/>
    </row>
    <row r="65" spans="3:4" x14ac:dyDescent="0.2">
      <c r="C65" s="60"/>
      <c r="D65" s="60"/>
    </row>
    <row r="66" spans="3:4" x14ac:dyDescent="0.2">
      <c r="C66" s="60"/>
      <c r="D66" s="60"/>
    </row>
    <row r="67" spans="3:4" x14ac:dyDescent="0.2">
      <c r="C67" s="60"/>
      <c r="D67" s="60"/>
    </row>
    <row r="68" spans="3:4" x14ac:dyDescent="0.2">
      <c r="C68" s="60"/>
      <c r="D68" s="60"/>
    </row>
    <row r="69" spans="3:4" x14ac:dyDescent="0.2">
      <c r="C69" s="60"/>
      <c r="D69" s="60"/>
    </row>
    <row r="70" spans="3:4" x14ac:dyDescent="0.2">
      <c r="C70" s="60"/>
      <c r="D70" s="60"/>
    </row>
    <row r="71" spans="3:4" x14ac:dyDescent="0.2">
      <c r="C71" s="60"/>
      <c r="D71" s="60"/>
    </row>
    <row r="72" spans="3:4" x14ac:dyDescent="0.2">
      <c r="C72" s="60"/>
      <c r="D72" s="60"/>
    </row>
    <row r="73" spans="3:4" x14ac:dyDescent="0.2">
      <c r="C73" s="60"/>
      <c r="D73" s="60"/>
    </row>
    <row r="74" spans="3:4" x14ac:dyDescent="0.2">
      <c r="C74" s="60"/>
      <c r="D74" s="60"/>
    </row>
    <row r="75" spans="3:4" x14ac:dyDescent="0.2">
      <c r="C75" s="60"/>
      <c r="D75" s="60"/>
    </row>
    <row r="76" spans="3:4" x14ac:dyDescent="0.2">
      <c r="C76" s="60"/>
      <c r="D76" s="60"/>
    </row>
    <row r="77" spans="3:4" x14ac:dyDescent="0.2">
      <c r="C77" s="60"/>
      <c r="D77" s="60"/>
    </row>
    <row r="78" spans="3:4" x14ac:dyDescent="0.2">
      <c r="C78" s="60"/>
      <c r="D78" s="60"/>
    </row>
    <row r="79" spans="3:4" x14ac:dyDescent="0.2">
      <c r="C79" s="60"/>
      <c r="D79" s="60"/>
    </row>
    <row r="80" spans="3:4" x14ac:dyDescent="0.2">
      <c r="C80" s="60"/>
      <c r="D80" s="60"/>
    </row>
    <row r="81" spans="3:4" x14ac:dyDescent="0.2">
      <c r="C81" s="60"/>
      <c r="D81" s="60"/>
    </row>
    <row r="82" spans="3:4" x14ac:dyDescent="0.2">
      <c r="C82" s="60"/>
      <c r="D82" s="60"/>
    </row>
    <row r="83" spans="3:4" x14ac:dyDescent="0.2">
      <c r="C83" s="60"/>
      <c r="D83" s="60"/>
    </row>
    <row r="84" spans="3:4" x14ac:dyDescent="0.2">
      <c r="C84" s="60"/>
      <c r="D84" s="60"/>
    </row>
    <row r="85" spans="3:4" x14ac:dyDescent="0.2">
      <c r="C85" s="60"/>
      <c r="D85" s="60"/>
    </row>
    <row r="86" spans="3:4" x14ac:dyDescent="0.2">
      <c r="C86" s="60"/>
      <c r="D86" s="60"/>
    </row>
    <row r="87" spans="3:4" x14ac:dyDescent="0.2">
      <c r="C87" s="60"/>
      <c r="D87" s="60"/>
    </row>
    <row r="88" spans="3:4" x14ac:dyDescent="0.2">
      <c r="C88" s="60"/>
      <c r="D88" s="60"/>
    </row>
    <row r="89" spans="3:4" x14ac:dyDescent="0.2">
      <c r="C89" s="60"/>
      <c r="D89" s="60"/>
    </row>
    <row r="90" spans="3:4" x14ac:dyDescent="0.2">
      <c r="C90" s="60"/>
      <c r="D90" s="60"/>
    </row>
    <row r="91" spans="3:4" x14ac:dyDescent="0.2">
      <c r="C91" s="60"/>
      <c r="D91" s="60"/>
    </row>
    <row r="92" spans="3:4" x14ac:dyDescent="0.2">
      <c r="C92" s="60"/>
      <c r="D92" s="60"/>
    </row>
    <row r="93" spans="3:4" x14ac:dyDescent="0.2">
      <c r="C93" s="60"/>
      <c r="D93" s="60"/>
    </row>
    <row r="94" spans="3:4" x14ac:dyDescent="0.2">
      <c r="C94" s="60"/>
      <c r="D94" s="60"/>
    </row>
    <row r="95" spans="3:4" x14ac:dyDescent="0.2">
      <c r="C95" s="60"/>
      <c r="D95" s="60"/>
    </row>
    <row r="96" spans="3:4" x14ac:dyDescent="0.2">
      <c r="C96" s="60"/>
      <c r="D96" s="60"/>
    </row>
    <row r="97" spans="3:4" x14ac:dyDescent="0.2">
      <c r="C97" s="60"/>
      <c r="D97" s="60"/>
    </row>
    <row r="98" spans="3:4" x14ac:dyDescent="0.2">
      <c r="C98" s="60"/>
      <c r="D98" s="60"/>
    </row>
    <row r="99" spans="3:4" x14ac:dyDescent="0.2">
      <c r="C99" s="60"/>
      <c r="D99" s="60"/>
    </row>
    <row r="100" spans="3:4" x14ac:dyDescent="0.2">
      <c r="C100" s="60"/>
      <c r="D100" s="60"/>
    </row>
    <row r="101" spans="3:4" x14ac:dyDescent="0.2">
      <c r="C101" s="60"/>
      <c r="D101" s="60"/>
    </row>
  </sheetData>
  <sheetProtection password="E65B" sheet="1" objects="1" scenarios="1" selectLockedCells="1"/>
  <mergeCells count="15">
    <mergeCell ref="F4:G4"/>
    <mergeCell ref="A25:E25"/>
    <mergeCell ref="A27:E27"/>
    <mergeCell ref="A28:E28"/>
    <mergeCell ref="A32:E32"/>
    <mergeCell ref="A26:E26"/>
    <mergeCell ref="A1:E1"/>
    <mergeCell ref="A2:E2"/>
    <mergeCell ref="A3:E3"/>
    <mergeCell ref="A34:E34"/>
    <mergeCell ref="A35:E35"/>
    <mergeCell ref="A30:E30"/>
    <mergeCell ref="E10:E12"/>
    <mergeCell ref="B23:E23"/>
    <mergeCell ref="A24:E24"/>
  </mergeCells>
  <phoneticPr fontId="0" type="noConversion"/>
  <pageMargins left="0.75" right="0.75" top="1" bottom="1" header="0.5" footer="0.5"/>
  <pageSetup paperSize="9" orientation="portrait" verticalDpi="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rightToLeft="1" topLeftCell="A34" workbookViewId="0">
      <selection sqref="A1:E1"/>
    </sheetView>
  </sheetViews>
  <sheetFormatPr defaultRowHeight="14.25" x14ac:dyDescent="0.2"/>
  <cols>
    <col min="1" max="1" width="11" style="25" customWidth="1"/>
    <col min="2" max="2" width="12.28515625" style="25" customWidth="1"/>
    <col min="3" max="3" width="13" style="36" customWidth="1"/>
    <col min="4" max="4" width="14.28515625" style="36" customWidth="1"/>
    <col min="5" max="5" width="19" style="6" customWidth="1"/>
    <col min="6" max="7" width="8.85546875" style="28" customWidth="1"/>
    <col min="8" max="8" width="10.85546875" style="28" customWidth="1"/>
  </cols>
  <sheetData>
    <row r="1" spans="1:8" ht="17.45" customHeight="1" x14ac:dyDescent="0.3">
      <c r="A1" s="206" t="s">
        <v>350</v>
      </c>
      <c r="B1" s="206"/>
      <c r="C1" s="206"/>
      <c r="D1" s="206"/>
      <c r="E1" s="206"/>
      <c r="F1" s="26"/>
    </row>
    <row r="2" spans="1:8" ht="15.6" customHeight="1" x14ac:dyDescent="0.3">
      <c r="A2" s="206" t="s">
        <v>86</v>
      </c>
      <c r="B2" s="206"/>
      <c r="C2" s="206"/>
      <c r="D2" s="206"/>
      <c r="E2" s="206"/>
      <c r="F2" s="27"/>
    </row>
    <row r="3" spans="1:8" ht="18" customHeight="1" x14ac:dyDescent="0.3">
      <c r="A3" s="206" t="s">
        <v>113</v>
      </c>
      <c r="B3" s="206"/>
      <c r="C3" s="206"/>
      <c r="D3" s="206"/>
      <c r="E3" s="206"/>
      <c r="F3" s="26"/>
    </row>
    <row r="4" spans="1:8" ht="110.25" x14ac:dyDescent="0.2">
      <c r="A4" s="2" t="s">
        <v>114</v>
      </c>
      <c r="B4" s="2" t="s">
        <v>3</v>
      </c>
      <c r="C4" s="8" t="s">
        <v>115</v>
      </c>
      <c r="D4" s="8" t="s">
        <v>116</v>
      </c>
      <c r="E4" s="2" t="s">
        <v>6</v>
      </c>
      <c r="F4"/>
      <c r="G4"/>
      <c r="H4"/>
    </row>
    <row r="5" spans="1:8" ht="38.25" x14ac:dyDescent="0.2">
      <c r="A5" s="92" t="s">
        <v>117</v>
      </c>
      <c r="B5" s="93" t="s">
        <v>118</v>
      </c>
      <c r="C5" s="94">
        <v>450</v>
      </c>
      <c r="D5" s="94">
        <v>1350</v>
      </c>
      <c r="E5" s="66" t="s">
        <v>179</v>
      </c>
      <c r="F5"/>
      <c r="G5"/>
      <c r="H5"/>
    </row>
    <row r="6" spans="1:8" ht="79.150000000000006" customHeight="1" x14ac:dyDescent="0.2">
      <c r="A6" s="92" t="s">
        <v>117</v>
      </c>
      <c r="B6" s="93" t="s">
        <v>119</v>
      </c>
      <c r="C6" s="94">
        <v>450</v>
      </c>
      <c r="D6" s="94">
        <v>1350</v>
      </c>
      <c r="E6" s="80" t="s">
        <v>179</v>
      </c>
      <c r="F6"/>
      <c r="G6"/>
      <c r="H6"/>
    </row>
    <row r="7" spans="1:8" ht="76.5" x14ac:dyDescent="0.2">
      <c r="A7" s="92" t="s">
        <v>117</v>
      </c>
      <c r="B7" s="95" t="s">
        <v>120</v>
      </c>
      <c r="C7" s="94">
        <v>450</v>
      </c>
      <c r="D7" s="94">
        <v>1350</v>
      </c>
      <c r="E7" s="80" t="s">
        <v>180</v>
      </c>
      <c r="F7"/>
      <c r="G7"/>
      <c r="H7"/>
    </row>
    <row r="8" spans="1:8" ht="38.25" x14ac:dyDescent="0.2">
      <c r="A8" s="92" t="s">
        <v>117</v>
      </c>
      <c r="B8" s="93" t="s">
        <v>121</v>
      </c>
      <c r="C8" s="94">
        <v>437</v>
      </c>
      <c r="D8" s="94">
        <v>1312</v>
      </c>
      <c r="E8" s="80" t="s">
        <v>296</v>
      </c>
      <c r="F8"/>
      <c r="G8"/>
      <c r="H8"/>
    </row>
    <row r="9" spans="1:8" ht="25.5" x14ac:dyDescent="0.2">
      <c r="A9" s="92" t="s">
        <v>122</v>
      </c>
      <c r="B9" s="93" t="s">
        <v>123</v>
      </c>
      <c r="C9" s="94">
        <v>150</v>
      </c>
      <c r="D9" s="94">
        <v>450</v>
      </c>
      <c r="E9" s="96" t="s">
        <v>124</v>
      </c>
      <c r="F9"/>
      <c r="G9"/>
      <c r="H9"/>
    </row>
    <row r="10" spans="1:8" ht="25.5" x14ac:dyDescent="0.2">
      <c r="A10" s="92" t="s">
        <v>125</v>
      </c>
      <c r="B10" s="93" t="s">
        <v>126</v>
      </c>
      <c r="C10" s="94">
        <v>182</v>
      </c>
      <c r="D10" s="94">
        <v>547</v>
      </c>
      <c r="E10" s="96" t="s">
        <v>127</v>
      </c>
      <c r="F10"/>
      <c r="G10"/>
      <c r="H10"/>
    </row>
    <row r="11" spans="1:8" ht="38.25" x14ac:dyDescent="0.2">
      <c r="A11" s="92" t="s">
        <v>128</v>
      </c>
      <c r="B11" s="93" t="s">
        <v>129</v>
      </c>
      <c r="C11" s="94">
        <v>150</v>
      </c>
      <c r="D11" s="94">
        <v>450</v>
      </c>
      <c r="E11" s="96" t="s">
        <v>130</v>
      </c>
      <c r="F11"/>
      <c r="G11"/>
      <c r="H11"/>
    </row>
    <row r="12" spans="1:8" ht="51" x14ac:dyDescent="0.2">
      <c r="A12" s="92" t="s">
        <v>131</v>
      </c>
      <c r="B12" s="93" t="s">
        <v>351</v>
      </c>
      <c r="C12" s="94">
        <v>271</v>
      </c>
      <c r="D12" s="94">
        <v>814</v>
      </c>
      <c r="E12" s="96" t="s">
        <v>297</v>
      </c>
      <c r="F12"/>
      <c r="G12"/>
      <c r="H12"/>
    </row>
    <row r="13" spans="1:8" ht="38.25" x14ac:dyDescent="0.2">
      <c r="A13" s="92" t="s">
        <v>132</v>
      </c>
      <c r="B13" s="80" t="s">
        <v>133</v>
      </c>
      <c r="C13" s="94">
        <v>271</v>
      </c>
      <c r="D13" s="94">
        <v>814</v>
      </c>
      <c r="E13" s="96" t="s">
        <v>134</v>
      </c>
      <c r="F13"/>
      <c r="G13"/>
      <c r="H13"/>
    </row>
    <row r="14" spans="1:8" ht="25.5" x14ac:dyDescent="0.2">
      <c r="A14" s="92" t="s">
        <v>135</v>
      </c>
      <c r="B14" s="93" t="s">
        <v>136</v>
      </c>
      <c r="C14" s="94">
        <v>447</v>
      </c>
      <c r="D14" s="94">
        <v>1342.5</v>
      </c>
      <c r="E14" s="96" t="s">
        <v>134</v>
      </c>
      <c r="F14"/>
      <c r="G14"/>
      <c r="H14"/>
    </row>
    <row r="15" spans="1:8" ht="25.5" x14ac:dyDescent="0.2">
      <c r="A15" s="92" t="s">
        <v>137</v>
      </c>
      <c r="B15" s="93" t="s">
        <v>138</v>
      </c>
      <c r="C15" s="94">
        <v>447</v>
      </c>
      <c r="D15" s="94">
        <v>1342.5</v>
      </c>
      <c r="E15" s="96" t="s">
        <v>134</v>
      </c>
      <c r="F15"/>
      <c r="G15"/>
      <c r="H15"/>
    </row>
    <row r="16" spans="1:8" ht="63.75" x14ac:dyDescent="0.2">
      <c r="A16" s="92" t="s">
        <v>139</v>
      </c>
      <c r="B16" s="93" t="s">
        <v>140</v>
      </c>
      <c r="C16" s="94">
        <v>861</v>
      </c>
      <c r="D16" s="94">
        <v>2587</v>
      </c>
      <c r="E16" s="96" t="s">
        <v>134</v>
      </c>
      <c r="F16"/>
      <c r="G16"/>
      <c r="H16"/>
    </row>
    <row r="17" spans="1:8" ht="63.75" x14ac:dyDescent="0.2">
      <c r="A17" s="92" t="s">
        <v>141</v>
      </c>
      <c r="B17" s="93" t="s">
        <v>142</v>
      </c>
      <c r="C17" s="94">
        <v>861</v>
      </c>
      <c r="D17" s="94">
        <v>2587</v>
      </c>
      <c r="E17" s="96" t="s">
        <v>134</v>
      </c>
      <c r="F17"/>
      <c r="G17"/>
      <c r="H17"/>
    </row>
    <row r="18" spans="1:8" ht="140.25" x14ac:dyDescent="0.2">
      <c r="A18" s="92" t="s">
        <v>143</v>
      </c>
      <c r="B18" s="93" t="s">
        <v>258</v>
      </c>
      <c r="C18" s="94">
        <v>450</v>
      </c>
      <c r="D18" s="94">
        <v>1350</v>
      </c>
      <c r="E18" s="96" t="s">
        <v>298</v>
      </c>
      <c r="F18"/>
      <c r="G18"/>
      <c r="H18"/>
    </row>
    <row r="19" spans="1:8" ht="25.5" x14ac:dyDescent="0.2">
      <c r="A19" s="97" t="s">
        <v>144</v>
      </c>
      <c r="B19" s="55" t="s">
        <v>145</v>
      </c>
      <c r="C19" s="94">
        <v>731</v>
      </c>
      <c r="D19" s="94">
        <v>2194</v>
      </c>
      <c r="E19" s="96" t="s">
        <v>134</v>
      </c>
      <c r="F19"/>
      <c r="G19"/>
      <c r="H19"/>
    </row>
    <row r="20" spans="1:8" ht="25.5" x14ac:dyDescent="0.2">
      <c r="A20" s="97" t="s">
        <v>146</v>
      </c>
      <c r="B20" s="93" t="s">
        <v>147</v>
      </c>
      <c r="C20" s="94">
        <v>731</v>
      </c>
      <c r="D20" s="94">
        <v>2194</v>
      </c>
      <c r="E20" s="96" t="s">
        <v>134</v>
      </c>
      <c r="F20"/>
      <c r="G20"/>
      <c r="H20"/>
    </row>
    <row r="21" spans="1:8" ht="38.25" x14ac:dyDescent="0.2">
      <c r="A21" s="92" t="s">
        <v>261</v>
      </c>
      <c r="B21" s="80" t="s">
        <v>259</v>
      </c>
      <c r="C21" s="94">
        <v>857</v>
      </c>
      <c r="D21" s="71">
        <v>2574</v>
      </c>
      <c r="E21" s="80" t="s">
        <v>263</v>
      </c>
      <c r="F21"/>
      <c r="G21"/>
      <c r="H21"/>
    </row>
    <row r="22" spans="1:8" ht="38.25" x14ac:dyDescent="0.2">
      <c r="A22" s="92" t="s">
        <v>262</v>
      </c>
      <c r="B22" s="93" t="s">
        <v>260</v>
      </c>
      <c r="C22" s="94">
        <v>200</v>
      </c>
      <c r="D22" s="71">
        <v>2574</v>
      </c>
      <c r="E22" s="80" t="s">
        <v>263</v>
      </c>
      <c r="F22"/>
      <c r="G22"/>
      <c r="H22"/>
    </row>
    <row r="23" spans="1:8" ht="51" x14ac:dyDescent="0.2">
      <c r="A23" s="97" t="s">
        <v>148</v>
      </c>
      <c r="B23" s="93" t="s">
        <v>149</v>
      </c>
      <c r="C23" s="94">
        <v>200</v>
      </c>
      <c r="D23" s="94">
        <v>600</v>
      </c>
      <c r="E23" s="96" t="s">
        <v>134</v>
      </c>
      <c r="F23"/>
      <c r="G23"/>
      <c r="H23"/>
    </row>
    <row r="24" spans="1:8" ht="102" x14ac:dyDescent="0.2">
      <c r="A24" s="58" t="s">
        <v>268</v>
      </c>
      <c r="B24" s="68" t="s">
        <v>204</v>
      </c>
      <c r="C24" s="94" t="s">
        <v>294</v>
      </c>
      <c r="D24" s="71">
        <v>1500</v>
      </c>
      <c r="E24" s="98" t="s">
        <v>362</v>
      </c>
      <c r="F24"/>
      <c r="G24"/>
      <c r="H24"/>
    </row>
    <row r="25" spans="1:8" ht="51" x14ac:dyDescent="0.2">
      <c r="A25" s="97" t="s">
        <v>150</v>
      </c>
      <c r="B25" s="93" t="s">
        <v>151</v>
      </c>
      <c r="C25" s="94">
        <v>175</v>
      </c>
      <c r="D25" s="94">
        <v>600</v>
      </c>
      <c r="E25" s="96" t="s">
        <v>134</v>
      </c>
      <c r="F25"/>
      <c r="G25"/>
      <c r="H25"/>
    </row>
    <row r="26" spans="1:8" ht="25.5" x14ac:dyDescent="0.2">
      <c r="A26" s="97" t="s">
        <v>152</v>
      </c>
      <c r="B26" s="55" t="s">
        <v>181</v>
      </c>
      <c r="C26" s="94">
        <v>175</v>
      </c>
      <c r="D26" s="94">
        <v>525</v>
      </c>
      <c r="E26" s="96" t="s">
        <v>278</v>
      </c>
      <c r="F26"/>
      <c r="G26"/>
      <c r="H26"/>
    </row>
    <row r="27" spans="1:8" ht="63.75" x14ac:dyDescent="0.2">
      <c r="A27" s="99"/>
      <c r="B27" s="66" t="s">
        <v>153</v>
      </c>
      <c r="C27" s="94">
        <v>147</v>
      </c>
      <c r="D27" s="64">
        <v>440</v>
      </c>
      <c r="E27" s="96" t="s">
        <v>154</v>
      </c>
      <c r="F27"/>
      <c r="G27"/>
      <c r="H27"/>
    </row>
    <row r="28" spans="1:8" ht="38.25" x14ac:dyDescent="0.2">
      <c r="A28" s="97" t="s">
        <v>155</v>
      </c>
      <c r="B28" s="55" t="s">
        <v>156</v>
      </c>
      <c r="C28" s="94">
        <v>53</v>
      </c>
      <c r="D28" s="94">
        <v>157.5</v>
      </c>
      <c r="E28" s="96" t="s">
        <v>157</v>
      </c>
      <c r="F28"/>
      <c r="G28"/>
      <c r="H28"/>
    </row>
    <row r="29" spans="1:8" ht="38.25" x14ac:dyDescent="0.2">
      <c r="A29" s="97" t="s">
        <v>158</v>
      </c>
      <c r="B29" s="55" t="s">
        <v>159</v>
      </c>
      <c r="C29" s="94">
        <v>42</v>
      </c>
      <c r="D29" s="94">
        <v>125</v>
      </c>
      <c r="E29" s="96" t="s">
        <v>157</v>
      </c>
      <c r="F29"/>
      <c r="G29"/>
      <c r="H29"/>
    </row>
    <row r="30" spans="1:8" ht="38.25" x14ac:dyDescent="0.2">
      <c r="A30" s="97" t="s">
        <v>160</v>
      </c>
      <c r="B30" s="55" t="s">
        <v>161</v>
      </c>
      <c r="C30" s="94">
        <v>38</v>
      </c>
      <c r="D30" s="59">
        <v>115</v>
      </c>
      <c r="E30" s="98" t="s">
        <v>157</v>
      </c>
      <c r="F30"/>
      <c r="G30"/>
      <c r="H30"/>
    </row>
    <row r="31" spans="1:8" ht="38.25" x14ac:dyDescent="0.2">
      <c r="A31" s="97" t="s">
        <v>162</v>
      </c>
      <c r="B31" s="55" t="s">
        <v>163</v>
      </c>
      <c r="C31" s="94">
        <v>38</v>
      </c>
      <c r="D31" s="59">
        <v>115</v>
      </c>
      <c r="E31" s="98" t="s">
        <v>157</v>
      </c>
      <c r="F31"/>
      <c r="G31"/>
      <c r="H31"/>
    </row>
    <row r="32" spans="1:8" ht="25.5" x14ac:dyDescent="0.2">
      <c r="A32" s="97" t="s">
        <v>164</v>
      </c>
      <c r="B32" s="48" t="s">
        <v>165</v>
      </c>
      <c r="C32" s="94">
        <v>67</v>
      </c>
      <c r="D32" s="59">
        <v>200</v>
      </c>
      <c r="E32" s="98" t="s">
        <v>157</v>
      </c>
      <c r="F32"/>
      <c r="G32"/>
      <c r="H32"/>
    </row>
    <row r="33" spans="1:8" ht="38.25" x14ac:dyDescent="0.2">
      <c r="A33" s="97" t="s">
        <v>166</v>
      </c>
      <c r="B33" s="48" t="s">
        <v>167</v>
      </c>
      <c r="C33" s="94">
        <v>130</v>
      </c>
      <c r="D33" s="59">
        <v>390</v>
      </c>
      <c r="E33" s="98" t="s">
        <v>157</v>
      </c>
      <c r="F33"/>
      <c r="G33"/>
      <c r="H33"/>
    </row>
    <row r="34" spans="1:8" ht="38.25" x14ac:dyDescent="0.2">
      <c r="A34" s="97" t="s">
        <v>168</v>
      </c>
      <c r="B34" s="48" t="s">
        <v>169</v>
      </c>
      <c r="C34" s="94">
        <v>130</v>
      </c>
      <c r="D34" s="59">
        <v>390</v>
      </c>
      <c r="E34" s="98" t="s">
        <v>157</v>
      </c>
      <c r="F34"/>
      <c r="G34"/>
      <c r="H34"/>
    </row>
    <row r="35" spans="1:8" ht="38.25" x14ac:dyDescent="0.2">
      <c r="A35" s="97" t="s">
        <v>170</v>
      </c>
      <c r="B35" s="48" t="s">
        <v>171</v>
      </c>
      <c r="C35" s="94">
        <v>93</v>
      </c>
      <c r="D35" s="56">
        <v>280</v>
      </c>
      <c r="E35" s="98" t="s">
        <v>157</v>
      </c>
      <c r="F35"/>
      <c r="G35"/>
      <c r="H35"/>
    </row>
    <row r="36" spans="1:8" ht="38.25" x14ac:dyDescent="0.2">
      <c r="A36" s="97" t="s">
        <v>172</v>
      </c>
      <c r="B36" s="48" t="s">
        <v>173</v>
      </c>
      <c r="C36" s="94">
        <v>73</v>
      </c>
      <c r="D36" s="56">
        <v>280</v>
      </c>
      <c r="E36" s="98"/>
      <c r="F36"/>
      <c r="G36"/>
      <c r="H36"/>
    </row>
    <row r="37" spans="1:8" ht="55.9" customHeight="1" x14ac:dyDescent="0.2">
      <c r="A37" s="97" t="s">
        <v>174</v>
      </c>
      <c r="B37" s="48" t="s">
        <v>175</v>
      </c>
      <c r="C37" s="94">
        <v>73</v>
      </c>
      <c r="D37" s="59">
        <v>220</v>
      </c>
      <c r="E37" s="98" t="s">
        <v>157</v>
      </c>
      <c r="F37"/>
      <c r="G37"/>
      <c r="H37"/>
    </row>
    <row r="38" spans="1:8" ht="63.6" customHeight="1" x14ac:dyDescent="0.2">
      <c r="A38" s="97" t="s">
        <v>176</v>
      </c>
      <c r="B38" s="48" t="s">
        <v>177</v>
      </c>
      <c r="C38" s="94">
        <v>73</v>
      </c>
      <c r="D38" s="59">
        <v>220</v>
      </c>
      <c r="E38" s="98"/>
      <c r="F38"/>
      <c r="G38"/>
      <c r="H38"/>
    </row>
    <row r="39" spans="1:8" ht="43.15" customHeight="1" x14ac:dyDescent="0.2">
      <c r="A39" s="97" t="s">
        <v>178</v>
      </c>
      <c r="B39" s="48" t="s">
        <v>265</v>
      </c>
      <c r="C39" s="94">
        <v>94</v>
      </c>
      <c r="D39" s="59">
        <v>283</v>
      </c>
      <c r="E39" s="98" t="s">
        <v>264</v>
      </c>
      <c r="F39"/>
      <c r="G39"/>
      <c r="H39"/>
    </row>
    <row r="40" spans="1:8" ht="16.149999999999999" customHeight="1" x14ac:dyDescent="0.2">
      <c r="A40" s="49"/>
      <c r="B40" s="50"/>
      <c r="C40" s="51"/>
      <c r="D40" s="51"/>
      <c r="E40" s="24"/>
      <c r="F40"/>
      <c r="G40"/>
      <c r="H40"/>
    </row>
    <row r="41" spans="1:8" ht="24.6" customHeight="1" x14ac:dyDescent="0.2">
      <c r="A41" s="205"/>
      <c r="B41" s="205"/>
      <c r="C41" s="205"/>
      <c r="D41" s="205"/>
      <c r="E41" s="205"/>
      <c r="F41" s="5"/>
      <c r="G41"/>
      <c r="H41"/>
    </row>
    <row r="42" spans="1:8" ht="15.6" customHeight="1" x14ac:dyDescent="0.2">
      <c r="A42" s="205"/>
      <c r="B42" s="209"/>
      <c r="C42" s="209"/>
      <c r="D42" s="209"/>
      <c r="E42" s="209"/>
      <c r="F42" s="5"/>
      <c r="G42"/>
      <c r="H42"/>
    </row>
    <row r="43" spans="1:8" ht="15.6" customHeight="1" x14ac:dyDescent="0.2">
      <c r="A43" s="100"/>
      <c r="B43" s="100"/>
      <c r="C43" s="101"/>
      <c r="D43" s="101"/>
      <c r="E43" s="102"/>
      <c r="F43" s="5"/>
      <c r="G43"/>
      <c r="H43"/>
    </row>
    <row r="44" spans="1:8" ht="13.9" customHeight="1" x14ac:dyDescent="0.2">
      <c r="A44" s="208"/>
      <c r="B44" s="208"/>
      <c r="C44" s="208"/>
      <c r="D44" s="208"/>
      <c r="E44" s="208"/>
      <c r="F44" s="29"/>
      <c r="H44"/>
    </row>
    <row r="45" spans="1:8" ht="28.9" customHeight="1" x14ac:dyDescent="0.2">
      <c r="A45" s="205"/>
      <c r="B45" s="205"/>
      <c r="C45" s="205"/>
      <c r="D45" s="205"/>
      <c r="E45" s="205"/>
      <c r="F45" s="30"/>
      <c r="H45"/>
    </row>
    <row r="46" spans="1:8" ht="13.9" customHeight="1" x14ac:dyDescent="0.2">
      <c r="A46" s="210"/>
      <c r="B46" s="210"/>
      <c r="C46" s="210"/>
      <c r="D46" s="210"/>
      <c r="E46" s="210"/>
      <c r="F46" s="31"/>
      <c r="H46"/>
    </row>
    <row r="47" spans="1:8" ht="13.15" customHeight="1" x14ac:dyDescent="0.2">
      <c r="A47" s="208"/>
      <c r="B47" s="208"/>
      <c r="C47" s="208"/>
      <c r="D47" s="208"/>
      <c r="E47" s="208"/>
      <c r="F47" s="103"/>
      <c r="H47"/>
    </row>
    <row r="48" spans="1:8" ht="12.75" x14ac:dyDescent="0.2">
      <c r="A48" s="208"/>
      <c r="B48" s="208"/>
      <c r="C48" s="208"/>
      <c r="D48" s="208"/>
      <c r="E48" s="208"/>
      <c r="F48" s="103"/>
      <c r="G48" s="32"/>
      <c r="H48" s="4"/>
    </row>
    <row r="49" spans="1:8" ht="12.6" customHeight="1" x14ac:dyDescent="0.2">
      <c r="A49" s="100"/>
      <c r="B49" s="100"/>
      <c r="C49" s="101"/>
      <c r="D49" s="101"/>
      <c r="E49" s="102"/>
      <c r="F49" s="103"/>
      <c r="H49"/>
    </row>
    <row r="50" spans="1:8" x14ac:dyDescent="0.2">
      <c r="A50" s="100"/>
      <c r="B50" s="100"/>
      <c r="C50" s="101"/>
      <c r="D50" s="101"/>
      <c r="E50" s="102"/>
      <c r="F50" s="103"/>
      <c r="H50"/>
    </row>
    <row r="51" spans="1:8" ht="15" x14ac:dyDescent="0.25">
      <c r="A51" s="207"/>
      <c r="B51" s="207"/>
      <c r="C51" s="207"/>
      <c r="D51" s="207"/>
      <c r="E51" s="207"/>
      <c r="F51" s="104"/>
      <c r="H51"/>
    </row>
  </sheetData>
  <sheetProtection password="E65B" sheet="1" objects="1" scenarios="1" selectLockedCells="1"/>
  <mergeCells count="11">
    <mergeCell ref="A51:E51"/>
    <mergeCell ref="A48:E48"/>
    <mergeCell ref="A42:E42"/>
    <mergeCell ref="A44:E44"/>
    <mergeCell ref="A47:E47"/>
    <mergeCell ref="A46:E46"/>
    <mergeCell ref="A41:E41"/>
    <mergeCell ref="A45:E45"/>
    <mergeCell ref="A1:E1"/>
    <mergeCell ref="A2:E2"/>
    <mergeCell ref="A3:E3"/>
  </mergeCells>
  <phoneticPr fontId="0" type="noConversion"/>
  <pageMargins left="0.75" right="0.75" top="1" bottom="1" header="0.5" footer="0.5"/>
  <pageSetup paperSize="9" orientation="portrait" verticalDpi="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showGridLines="0" rightToLeft="1" topLeftCell="A13" workbookViewId="0">
      <selection sqref="A1:E1"/>
    </sheetView>
  </sheetViews>
  <sheetFormatPr defaultRowHeight="12.75" x14ac:dyDescent="0.2"/>
  <cols>
    <col min="1" max="1" width="11" customWidth="1"/>
    <col min="2" max="2" width="11.7109375" customWidth="1"/>
    <col min="3" max="3" width="12.5703125" style="1" customWidth="1"/>
    <col min="4" max="4" width="13.42578125" style="1" customWidth="1"/>
    <col min="5" max="5" width="17.7109375" customWidth="1"/>
    <col min="6" max="6" width="11.85546875" style="3" customWidth="1"/>
    <col min="7" max="7" width="13.7109375" style="3" customWidth="1"/>
  </cols>
  <sheetData>
    <row r="1" spans="1:7" ht="18" customHeight="1" x14ac:dyDescent="0.25">
      <c r="A1" s="213" t="s">
        <v>352</v>
      </c>
      <c r="B1" s="213"/>
      <c r="C1" s="213"/>
      <c r="D1" s="213"/>
      <c r="E1" s="213"/>
      <c r="F1" s="195" t="s">
        <v>4</v>
      </c>
      <c r="G1" s="195"/>
    </row>
    <row r="2" spans="1:7" ht="18.600000000000001" customHeight="1" x14ac:dyDescent="0.25">
      <c r="A2" s="213" t="s">
        <v>86</v>
      </c>
      <c r="B2" s="213"/>
      <c r="C2" s="213"/>
      <c r="D2" s="213"/>
      <c r="E2" s="213"/>
      <c r="F2" s="195"/>
      <c r="G2" s="195"/>
    </row>
    <row r="3" spans="1:7" ht="21" customHeight="1" x14ac:dyDescent="0.25">
      <c r="A3" s="213" t="s">
        <v>205</v>
      </c>
      <c r="B3" s="213"/>
      <c r="C3" s="213"/>
      <c r="D3" s="213"/>
      <c r="E3" s="213"/>
      <c r="F3" s="195"/>
      <c r="G3" s="195"/>
    </row>
    <row r="4" spans="1:7" ht="110.25" x14ac:dyDescent="0.2">
      <c r="A4" s="7" t="s">
        <v>114</v>
      </c>
      <c r="B4" s="7" t="s">
        <v>3</v>
      </c>
      <c r="C4" s="52" t="s">
        <v>115</v>
      </c>
      <c r="D4" s="52" t="s">
        <v>116</v>
      </c>
      <c r="E4" s="7" t="s">
        <v>6</v>
      </c>
      <c r="F4" s="47" t="s">
        <v>7</v>
      </c>
      <c r="G4" s="47" t="s">
        <v>8</v>
      </c>
    </row>
    <row r="5" spans="1:7" ht="15.75" x14ac:dyDescent="0.2">
      <c r="A5" s="54"/>
      <c r="B5" s="65"/>
      <c r="C5" s="37"/>
      <c r="D5" s="105"/>
      <c r="E5" s="106"/>
      <c r="F5" s="107"/>
      <c r="G5" s="107"/>
    </row>
    <row r="6" spans="1:7" ht="24" x14ac:dyDescent="0.2">
      <c r="A6" s="79" t="s">
        <v>206</v>
      </c>
      <c r="B6" s="108" t="s">
        <v>353</v>
      </c>
      <c r="C6" s="38">
        <v>100</v>
      </c>
      <c r="D6" s="38">
        <v>175</v>
      </c>
      <c r="E6" s="108" t="s">
        <v>317</v>
      </c>
      <c r="F6" s="47"/>
      <c r="G6" s="47"/>
    </row>
    <row r="7" spans="1:7" ht="24" x14ac:dyDescent="0.2">
      <c r="A7" s="79" t="s">
        <v>13</v>
      </c>
      <c r="B7" s="108" t="s">
        <v>354</v>
      </c>
      <c r="C7" s="38" t="s">
        <v>188</v>
      </c>
      <c r="D7" s="38">
        <v>140</v>
      </c>
      <c r="E7" s="108" t="s">
        <v>208</v>
      </c>
      <c r="F7" s="109"/>
      <c r="G7" s="109"/>
    </row>
    <row r="8" spans="1:7" ht="97.5" customHeight="1" x14ac:dyDescent="0.2">
      <c r="A8" s="54" t="s">
        <v>209</v>
      </c>
      <c r="B8" s="110" t="s">
        <v>210</v>
      </c>
      <c r="C8" s="38">
        <v>1050</v>
      </c>
      <c r="D8" s="38">
        <v>1950</v>
      </c>
      <c r="E8" s="111" t="s">
        <v>218</v>
      </c>
      <c r="F8" s="109" t="s">
        <v>368</v>
      </c>
      <c r="G8" s="109" t="s">
        <v>368</v>
      </c>
    </row>
    <row r="9" spans="1:7" ht="24" x14ac:dyDescent="0.2">
      <c r="A9" s="79" t="s">
        <v>211</v>
      </c>
      <c r="B9" s="112" t="s">
        <v>212</v>
      </c>
      <c r="C9" s="38">
        <f>D9*25/75</f>
        <v>182.33333333333334</v>
      </c>
      <c r="D9" s="38">
        <v>547</v>
      </c>
      <c r="E9" s="113" t="s">
        <v>318</v>
      </c>
      <c r="F9" s="109" t="s">
        <v>368</v>
      </c>
      <c r="G9" s="109" t="s">
        <v>368</v>
      </c>
    </row>
    <row r="10" spans="1:7" ht="48" x14ac:dyDescent="0.2">
      <c r="A10" s="54" t="s">
        <v>213</v>
      </c>
      <c r="B10" s="110" t="s">
        <v>214</v>
      </c>
      <c r="C10" s="94">
        <v>861</v>
      </c>
      <c r="D10" s="94">
        <v>2587</v>
      </c>
      <c r="E10" s="114" t="s">
        <v>215</v>
      </c>
      <c r="F10" s="109" t="s">
        <v>368</v>
      </c>
      <c r="G10" s="109" t="s">
        <v>0</v>
      </c>
    </row>
    <row r="11" spans="1:7" ht="60" x14ac:dyDescent="0.2">
      <c r="A11" s="54" t="s">
        <v>236</v>
      </c>
      <c r="B11" s="115" t="s">
        <v>233</v>
      </c>
      <c r="C11" s="38">
        <v>175</v>
      </c>
      <c r="D11" s="38">
        <v>325</v>
      </c>
      <c r="E11" s="113" t="s">
        <v>302</v>
      </c>
      <c r="F11" s="109"/>
      <c r="G11" s="109" t="s">
        <v>0</v>
      </c>
    </row>
    <row r="12" spans="1:7" ht="60" x14ac:dyDescent="0.2">
      <c r="A12" s="54" t="s">
        <v>235</v>
      </c>
      <c r="B12" s="115" t="s">
        <v>234</v>
      </c>
      <c r="C12" s="38">
        <v>175</v>
      </c>
      <c r="D12" s="38">
        <v>325</v>
      </c>
      <c r="E12" s="113" t="s">
        <v>303</v>
      </c>
      <c r="F12" s="109"/>
      <c r="G12" s="109" t="s">
        <v>0</v>
      </c>
    </row>
    <row r="13" spans="1:7" ht="47.25" x14ac:dyDescent="0.2">
      <c r="A13" s="54" t="s">
        <v>216</v>
      </c>
      <c r="B13" s="115" t="s">
        <v>375</v>
      </c>
      <c r="C13" s="38" t="s">
        <v>378</v>
      </c>
      <c r="D13" s="38">
        <v>3900</v>
      </c>
      <c r="E13" s="113" t="s">
        <v>319</v>
      </c>
      <c r="F13" s="109" t="s">
        <v>373</v>
      </c>
      <c r="G13" s="109" t="s">
        <v>0</v>
      </c>
    </row>
    <row r="14" spans="1:7" ht="39.75" x14ac:dyDescent="0.2">
      <c r="A14" s="116"/>
      <c r="B14" s="117" t="s">
        <v>376</v>
      </c>
      <c r="C14" s="38" t="s">
        <v>378</v>
      </c>
      <c r="D14" s="39">
        <v>1250</v>
      </c>
      <c r="E14" s="118" t="s">
        <v>304</v>
      </c>
      <c r="F14" s="109" t="s">
        <v>374</v>
      </c>
      <c r="G14" s="109"/>
    </row>
    <row r="15" spans="1:7" ht="69" customHeight="1" x14ac:dyDescent="0.2">
      <c r="A15" s="54" t="s">
        <v>217</v>
      </c>
      <c r="B15" s="115" t="s">
        <v>377</v>
      </c>
      <c r="C15" s="38" t="s">
        <v>378</v>
      </c>
      <c r="D15" s="38">
        <v>1750</v>
      </c>
      <c r="E15" s="113" t="s">
        <v>319</v>
      </c>
      <c r="F15" s="109" t="s">
        <v>374</v>
      </c>
      <c r="G15" s="109"/>
    </row>
    <row r="16" spans="1:7" ht="58.5" customHeight="1" x14ac:dyDescent="0.2">
      <c r="A16" s="211"/>
      <c r="B16" s="211"/>
      <c r="C16" s="211"/>
      <c r="D16" s="211"/>
      <c r="E16" s="211"/>
      <c r="F16" s="12"/>
      <c r="G16"/>
    </row>
    <row r="17" spans="1:7" ht="33" customHeight="1" x14ac:dyDescent="0.2">
      <c r="A17" s="214"/>
      <c r="B17" s="214"/>
      <c r="C17" s="214"/>
      <c r="D17" s="214"/>
      <c r="E17" s="214"/>
      <c r="F17" s="12"/>
      <c r="G17"/>
    </row>
    <row r="18" spans="1:7" ht="23.45" customHeight="1" x14ac:dyDescent="0.2">
      <c r="A18" s="216"/>
      <c r="B18" s="216"/>
      <c r="C18" s="216"/>
      <c r="D18" s="216"/>
      <c r="E18" s="216"/>
      <c r="F18" s="12"/>
      <c r="G18"/>
    </row>
    <row r="19" spans="1:7" ht="15" customHeight="1" x14ac:dyDescent="0.2">
      <c r="A19" s="216"/>
      <c r="B19" s="216"/>
      <c r="C19" s="216"/>
      <c r="D19" s="216"/>
      <c r="E19" s="216"/>
      <c r="F19" s="10"/>
      <c r="G19"/>
    </row>
    <row r="20" spans="1:7" ht="24.6" customHeight="1" x14ac:dyDescent="0.2">
      <c r="A20" s="214"/>
      <c r="B20" s="214"/>
      <c r="C20" s="214"/>
      <c r="D20" s="214"/>
      <c r="E20" s="214"/>
      <c r="F20" s="10"/>
      <c r="G20"/>
    </row>
    <row r="21" spans="1:7" x14ac:dyDescent="0.2">
      <c r="A21" s="41"/>
      <c r="B21" s="41"/>
      <c r="C21" s="119"/>
      <c r="D21" s="119"/>
      <c r="E21" s="41"/>
      <c r="F21" s="10"/>
      <c r="G21"/>
    </row>
    <row r="22" spans="1:7" ht="24.6" customHeight="1" x14ac:dyDescent="0.2">
      <c r="A22" s="212"/>
      <c r="B22" s="212"/>
      <c r="C22" s="212"/>
      <c r="D22" s="212"/>
      <c r="E22" s="212"/>
      <c r="F22" s="10"/>
      <c r="G22"/>
    </row>
    <row r="23" spans="1:7" x14ac:dyDescent="0.2">
      <c r="A23" s="41"/>
      <c r="B23" s="41"/>
      <c r="C23" s="119"/>
      <c r="D23" s="119"/>
      <c r="E23" s="41"/>
      <c r="F23" s="10"/>
      <c r="G23"/>
    </row>
    <row r="24" spans="1:7" x14ac:dyDescent="0.2">
      <c r="A24" s="212"/>
      <c r="B24" s="212"/>
      <c r="C24" s="212"/>
      <c r="D24" s="212"/>
      <c r="E24" s="212"/>
      <c r="F24" s="10"/>
      <c r="G24"/>
    </row>
    <row r="25" spans="1:7" ht="25.9" customHeight="1" x14ac:dyDescent="0.2">
      <c r="A25" s="215"/>
      <c r="B25" s="215"/>
      <c r="C25" s="215"/>
      <c r="D25" s="215"/>
      <c r="E25" s="215"/>
      <c r="F25" s="10"/>
      <c r="G25" s="10"/>
    </row>
    <row r="26" spans="1:7" x14ac:dyDescent="0.2">
      <c r="A26" s="5"/>
      <c r="B26" s="5"/>
      <c r="C26" s="53"/>
      <c r="D26" s="53"/>
      <c r="E26" s="5"/>
      <c r="F26" s="10"/>
      <c r="G26" s="10"/>
    </row>
    <row r="27" spans="1:7" x14ac:dyDescent="0.2">
      <c r="F27" s="10"/>
      <c r="G27" s="10"/>
    </row>
    <row r="28" spans="1:7" x14ac:dyDescent="0.2">
      <c r="F28" s="10"/>
      <c r="G28" s="10"/>
    </row>
    <row r="29" spans="1:7" x14ac:dyDescent="0.2">
      <c r="F29" s="10"/>
      <c r="G29" s="10"/>
    </row>
    <row r="30" spans="1:7" x14ac:dyDescent="0.2">
      <c r="F30" s="10"/>
      <c r="G30" s="10"/>
    </row>
    <row r="31" spans="1:7" x14ac:dyDescent="0.2">
      <c r="F31" s="10"/>
      <c r="G31" s="10"/>
    </row>
    <row r="32" spans="1:7" x14ac:dyDescent="0.2">
      <c r="F32" s="10"/>
      <c r="G32" s="10"/>
    </row>
    <row r="33" spans="6:7" x14ac:dyDescent="0.2">
      <c r="F33" s="10"/>
      <c r="G33" s="10"/>
    </row>
    <row r="34" spans="6:7" x14ac:dyDescent="0.2">
      <c r="F34" s="10"/>
      <c r="G34" s="10"/>
    </row>
    <row r="35" spans="6:7" x14ac:dyDescent="0.2">
      <c r="F35" s="10"/>
      <c r="G35" s="10"/>
    </row>
    <row r="36" spans="6:7" x14ac:dyDescent="0.2">
      <c r="F36" s="10"/>
      <c r="G36" s="10"/>
    </row>
    <row r="37" spans="6:7" x14ac:dyDescent="0.2">
      <c r="F37" s="10"/>
      <c r="G37" s="10"/>
    </row>
  </sheetData>
  <sheetProtection password="E65B" sheet="1" objects="1" scenarios="1" selectLockedCells="1"/>
  <mergeCells count="11">
    <mergeCell ref="A24:E24"/>
    <mergeCell ref="A17:E17"/>
    <mergeCell ref="A20:E20"/>
    <mergeCell ref="A25:E25"/>
    <mergeCell ref="A18:E19"/>
    <mergeCell ref="F1:G3"/>
    <mergeCell ref="A16:E16"/>
    <mergeCell ref="A22:E22"/>
    <mergeCell ref="A1:E1"/>
    <mergeCell ref="A2:E2"/>
    <mergeCell ref="A3:E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rightToLeft="1" workbookViewId="0">
      <selection sqref="A1:E1"/>
    </sheetView>
  </sheetViews>
  <sheetFormatPr defaultRowHeight="12.75" x14ac:dyDescent="0.2"/>
  <cols>
    <col min="1" max="1" width="11.28515625" customWidth="1"/>
    <col min="2" max="2" width="13.5703125" customWidth="1"/>
    <col min="3" max="3" width="11.7109375" customWidth="1"/>
    <col min="4" max="4" width="13.7109375" customWidth="1"/>
    <col min="5" max="5" width="15.140625" customWidth="1"/>
    <col min="6" max="6" width="10.85546875" style="28" customWidth="1"/>
    <col min="8" max="8" width="13.7109375" customWidth="1"/>
    <col min="9" max="9" width="12.5703125" customWidth="1"/>
  </cols>
  <sheetData>
    <row r="1" spans="1:8" ht="15.6" customHeight="1" x14ac:dyDescent="0.25">
      <c r="A1" s="213" t="s">
        <v>355</v>
      </c>
      <c r="B1" s="213"/>
      <c r="C1" s="213"/>
      <c r="D1" s="213"/>
      <c r="E1" s="213"/>
    </row>
    <row r="2" spans="1:8" ht="15.6" customHeight="1" x14ac:dyDescent="0.25">
      <c r="A2" s="213" t="s">
        <v>86</v>
      </c>
      <c r="B2" s="213"/>
      <c r="C2" s="213"/>
      <c r="D2" s="213"/>
      <c r="E2" s="213"/>
    </row>
    <row r="3" spans="1:8" ht="16.149999999999999" customHeight="1" x14ac:dyDescent="0.25">
      <c r="A3" s="213" t="s">
        <v>219</v>
      </c>
      <c r="B3" s="213"/>
      <c r="C3" s="213"/>
      <c r="D3" s="213"/>
      <c r="E3" s="213"/>
    </row>
    <row r="4" spans="1:8" ht="126" x14ac:dyDescent="0.2">
      <c r="A4" s="7" t="s">
        <v>114</v>
      </c>
      <c r="B4" s="7" t="s">
        <v>3</v>
      </c>
      <c r="C4" s="129" t="s">
        <v>115</v>
      </c>
      <c r="D4" s="129" t="s">
        <v>116</v>
      </c>
      <c r="E4" s="7" t="s">
        <v>6</v>
      </c>
    </row>
    <row r="5" spans="1:8" ht="25.5" x14ac:dyDescent="0.2">
      <c r="A5" s="54" t="s">
        <v>206</v>
      </c>
      <c r="B5" s="120" t="s">
        <v>353</v>
      </c>
      <c r="C5" s="121">
        <f>D5*25/75</f>
        <v>83.333333333333329</v>
      </c>
      <c r="D5" s="121">
        <v>250</v>
      </c>
      <c r="E5" s="122" t="s">
        <v>207</v>
      </c>
      <c r="F5" s="42"/>
    </row>
    <row r="6" spans="1:8" ht="60" x14ac:dyDescent="0.2">
      <c r="A6" s="54" t="s">
        <v>13</v>
      </c>
      <c r="B6" s="93" t="s">
        <v>356</v>
      </c>
      <c r="C6" s="121" t="s">
        <v>188</v>
      </c>
      <c r="D6" s="121">
        <v>140</v>
      </c>
      <c r="E6" s="122" t="s">
        <v>220</v>
      </c>
      <c r="F6" s="43"/>
    </row>
    <row r="7" spans="1:8" ht="48" x14ac:dyDescent="0.2">
      <c r="A7" s="123" t="s">
        <v>221</v>
      </c>
      <c r="B7" s="48" t="s">
        <v>222</v>
      </c>
      <c r="C7" s="121">
        <f>D7*25/75</f>
        <v>33.333333333333336</v>
      </c>
      <c r="D7" s="124">
        <v>100</v>
      </c>
      <c r="E7" s="115" t="s">
        <v>223</v>
      </c>
      <c r="F7" s="40"/>
      <c r="G7" s="41"/>
    </row>
    <row r="8" spans="1:8" x14ac:dyDescent="0.2">
      <c r="A8" s="54"/>
      <c r="B8" s="48" t="s">
        <v>224</v>
      </c>
      <c r="C8" s="121">
        <f>D8*25/75</f>
        <v>50</v>
      </c>
      <c r="D8" s="124">
        <v>150</v>
      </c>
      <c r="E8" s="115" t="s">
        <v>225</v>
      </c>
      <c r="F8" s="40"/>
      <c r="G8" s="41"/>
    </row>
    <row r="9" spans="1:8" x14ac:dyDescent="0.2">
      <c r="A9" s="54" t="s">
        <v>226</v>
      </c>
      <c r="B9" s="48" t="s">
        <v>227</v>
      </c>
      <c r="C9" s="121">
        <f>D9*25/75</f>
        <v>40</v>
      </c>
      <c r="D9" s="124">
        <v>120</v>
      </c>
      <c r="E9" s="115" t="s">
        <v>225</v>
      </c>
      <c r="F9" s="40"/>
      <c r="G9" s="41"/>
    </row>
    <row r="10" spans="1:8" ht="38.25" x14ac:dyDescent="0.2">
      <c r="A10" s="54"/>
      <c r="B10" s="48" t="s">
        <v>323</v>
      </c>
      <c r="C10" s="121">
        <f>D10*25/75</f>
        <v>23.333333333333332</v>
      </c>
      <c r="D10" s="124">
        <v>70</v>
      </c>
      <c r="E10" s="115" t="s">
        <v>225</v>
      </c>
      <c r="F10" s="40"/>
      <c r="G10" s="41"/>
    </row>
    <row r="11" spans="1:8" ht="38.25" x14ac:dyDescent="0.2">
      <c r="A11" s="54" t="s">
        <v>228</v>
      </c>
      <c r="B11" s="48" t="s">
        <v>320</v>
      </c>
      <c r="C11" s="121">
        <f>D11*0.333</f>
        <v>566.1</v>
      </c>
      <c r="D11" s="125">
        <v>1700</v>
      </c>
      <c r="E11" s="115" t="s">
        <v>229</v>
      </c>
      <c r="F11" s="33"/>
      <c r="H11" s="20"/>
    </row>
    <row r="12" spans="1:8" ht="72" x14ac:dyDescent="0.2">
      <c r="A12" s="54" t="s">
        <v>230</v>
      </c>
      <c r="B12" s="48" t="s">
        <v>321</v>
      </c>
      <c r="C12" s="121">
        <f>D12*0.333</f>
        <v>1748.25</v>
      </c>
      <c r="D12" s="124">
        <v>5250</v>
      </c>
      <c r="E12" s="115" t="s">
        <v>284</v>
      </c>
      <c r="F12" s="33"/>
      <c r="H12" s="46"/>
    </row>
    <row r="13" spans="1:8" ht="72" x14ac:dyDescent="0.2">
      <c r="A13" s="54" t="s">
        <v>231</v>
      </c>
      <c r="B13" s="48" t="s">
        <v>322</v>
      </c>
      <c r="C13" s="121">
        <f>D13*0.333</f>
        <v>2081.25</v>
      </c>
      <c r="D13" s="124">
        <v>6250</v>
      </c>
      <c r="E13" s="115" t="s">
        <v>284</v>
      </c>
      <c r="F13" s="44"/>
      <c r="G13" s="45"/>
      <c r="H13" s="46"/>
    </row>
    <row r="14" spans="1:8" ht="30.6" customHeight="1" x14ac:dyDescent="0.2">
      <c r="A14" s="57" t="s">
        <v>0</v>
      </c>
      <c r="B14" s="55" t="s">
        <v>272</v>
      </c>
      <c r="C14" s="126">
        <v>350</v>
      </c>
      <c r="D14" s="126">
        <v>800</v>
      </c>
      <c r="E14" s="110" t="s">
        <v>34</v>
      </c>
      <c r="F14" s="33"/>
    </row>
    <row r="15" spans="1:8" ht="96" x14ac:dyDescent="0.2">
      <c r="A15" s="57"/>
      <c r="B15" s="57" t="s">
        <v>232</v>
      </c>
      <c r="C15" s="126">
        <v>90</v>
      </c>
      <c r="D15" s="126">
        <v>270</v>
      </c>
      <c r="E15" s="110" t="s">
        <v>357</v>
      </c>
      <c r="F15" s="33"/>
    </row>
    <row r="16" spans="1:8" x14ac:dyDescent="0.2">
      <c r="A16" s="14"/>
      <c r="B16" s="14"/>
      <c r="C16" s="13"/>
      <c r="D16" s="15"/>
      <c r="E16" s="14"/>
      <c r="F16" s="33"/>
    </row>
    <row r="17" spans="1:8" ht="9" customHeight="1" x14ac:dyDescent="0.2">
      <c r="A17" s="16"/>
      <c r="B17" s="16"/>
      <c r="C17" s="17"/>
      <c r="D17" s="18"/>
      <c r="E17" s="16"/>
      <c r="F17" s="34"/>
      <c r="G17" s="6"/>
    </row>
    <row r="18" spans="1:8" ht="31.15" customHeight="1" x14ac:dyDescent="0.2">
      <c r="A18" s="217"/>
      <c r="B18" s="218"/>
      <c r="C18" s="218"/>
      <c r="D18" s="218"/>
      <c r="E18" s="218"/>
      <c r="F18" s="127"/>
      <c r="G18" s="6"/>
    </row>
    <row r="19" spans="1:8" ht="30" customHeight="1" x14ac:dyDescent="0.2">
      <c r="A19" s="217"/>
      <c r="B19" s="222"/>
      <c r="C19" s="222"/>
      <c r="D19" s="222"/>
      <c r="E19" s="222"/>
      <c r="F19" s="127"/>
      <c r="G19" s="6"/>
    </row>
    <row r="20" spans="1:8" ht="40.15" customHeight="1" x14ac:dyDescent="0.2">
      <c r="A20" s="219"/>
      <c r="B20" s="220"/>
      <c r="C20" s="220"/>
      <c r="D20" s="220"/>
      <c r="E20" s="220"/>
      <c r="F20" s="127"/>
      <c r="G20" s="6"/>
    </row>
    <row r="21" spans="1:8" ht="31.15" customHeight="1" x14ac:dyDescent="0.2">
      <c r="A21" s="219"/>
      <c r="B21" s="219"/>
      <c r="C21" s="219"/>
      <c r="D21" s="219"/>
      <c r="E21" s="219"/>
      <c r="F21" s="127"/>
      <c r="G21" s="6"/>
    </row>
    <row r="22" spans="1:8" ht="17.45" customHeight="1" x14ac:dyDescent="0.25">
      <c r="A22" s="224"/>
      <c r="B22" s="225"/>
      <c r="C22" s="225"/>
      <c r="D22" s="225"/>
      <c r="E22" s="225"/>
      <c r="F22" s="127"/>
      <c r="G22" s="6"/>
      <c r="H22" s="6"/>
    </row>
    <row r="23" spans="1:8" ht="8.4499999999999993" customHeight="1" x14ac:dyDescent="0.2">
      <c r="A23" s="220"/>
      <c r="B23" s="220"/>
      <c r="C23" s="220"/>
      <c r="D23" s="220"/>
      <c r="E23" s="220"/>
      <c r="F23" s="127"/>
      <c r="G23" s="6"/>
    </row>
    <row r="24" spans="1:8" ht="25.15" customHeight="1" x14ac:dyDescent="0.2">
      <c r="F24" s="34"/>
      <c r="G24" s="6"/>
    </row>
    <row r="25" spans="1:8" x14ac:dyDescent="0.2">
      <c r="F25" s="34"/>
      <c r="G25" s="6"/>
    </row>
    <row r="26" spans="1:8" x14ac:dyDescent="0.2">
      <c r="A26" s="16"/>
      <c r="B26" s="16"/>
      <c r="C26" s="17"/>
      <c r="D26" s="18"/>
      <c r="E26" s="16"/>
      <c r="F26" s="34"/>
      <c r="G26" s="6"/>
    </row>
    <row r="27" spans="1:8" ht="13.15" customHeight="1" x14ac:dyDescent="0.2">
      <c r="F27" s="35"/>
      <c r="G27" s="6"/>
    </row>
    <row r="28" spans="1:8" x14ac:dyDescent="0.2">
      <c r="F28" s="34"/>
      <c r="G28" s="6"/>
    </row>
    <row r="29" spans="1:8" x14ac:dyDescent="0.2">
      <c r="F29" s="34"/>
      <c r="G29" s="6"/>
    </row>
    <row r="30" spans="1:8" ht="15" x14ac:dyDescent="0.25">
      <c r="A30" s="225"/>
      <c r="B30" s="225"/>
      <c r="C30" s="225"/>
      <c r="D30" s="225"/>
      <c r="E30" s="225"/>
      <c r="F30" s="34"/>
      <c r="G30" s="6"/>
    </row>
    <row r="31" spans="1:8" x14ac:dyDescent="0.2">
      <c r="A31" s="19"/>
      <c r="B31" s="19"/>
      <c r="C31" s="20"/>
      <c r="D31" s="21"/>
      <c r="E31" s="19"/>
      <c r="F31" s="34"/>
      <c r="G31" s="6"/>
    </row>
    <row r="32" spans="1:8" x14ac:dyDescent="0.2">
      <c r="A32" s="220"/>
      <c r="B32" s="220"/>
      <c r="C32" s="220"/>
      <c r="D32" s="220"/>
      <c r="E32" s="220"/>
      <c r="F32" s="34"/>
      <c r="G32" s="6"/>
    </row>
    <row r="33" spans="1:7" x14ac:dyDescent="0.2">
      <c r="A33" s="220"/>
      <c r="B33" s="220"/>
      <c r="C33" s="220"/>
      <c r="D33" s="220"/>
      <c r="E33" s="220"/>
      <c r="F33" s="34"/>
      <c r="G33" s="6"/>
    </row>
    <row r="34" spans="1:7" x14ac:dyDescent="0.2">
      <c r="A34" s="19"/>
      <c r="B34" s="19"/>
      <c r="C34" s="20"/>
      <c r="D34" s="21"/>
      <c r="E34" s="19"/>
      <c r="F34" s="34"/>
      <c r="G34" s="6"/>
    </row>
    <row r="35" spans="1:7" x14ac:dyDescent="0.2">
      <c r="A35" s="22"/>
      <c r="B35" s="22"/>
      <c r="C35" s="12"/>
      <c r="D35" s="23"/>
      <c r="E35" s="22"/>
      <c r="F35" s="33"/>
    </row>
    <row r="36" spans="1:7" x14ac:dyDescent="0.2">
      <c r="A36" s="221"/>
      <c r="B36" s="221"/>
      <c r="C36" s="221"/>
      <c r="D36" s="221"/>
      <c r="E36" s="221"/>
      <c r="F36" s="33"/>
    </row>
    <row r="37" spans="1:7" ht="15" x14ac:dyDescent="0.25">
      <c r="A37" s="223"/>
      <c r="B37" s="223"/>
      <c r="C37" s="223"/>
      <c r="D37" s="223"/>
      <c r="E37" s="223"/>
    </row>
    <row r="38" spans="1:7" x14ac:dyDescent="0.2">
      <c r="A38" s="5"/>
      <c r="B38" s="5"/>
      <c r="C38" s="10"/>
      <c r="D38" s="11"/>
      <c r="E38" s="5"/>
    </row>
    <row r="39" spans="1:7" x14ac:dyDescent="0.2">
      <c r="A39" s="5"/>
      <c r="B39" s="5"/>
      <c r="C39" s="10"/>
      <c r="D39" s="11"/>
      <c r="E39" s="5"/>
    </row>
    <row r="40" spans="1:7" x14ac:dyDescent="0.2">
      <c r="A40" s="5"/>
      <c r="B40" s="5"/>
      <c r="C40" s="10"/>
      <c r="D40" s="11"/>
      <c r="E40" s="5"/>
    </row>
    <row r="41" spans="1:7" x14ac:dyDescent="0.2">
      <c r="A41" s="5"/>
      <c r="B41" s="5"/>
      <c r="C41" s="10"/>
      <c r="D41" s="11"/>
      <c r="E41" s="5"/>
    </row>
    <row r="42" spans="1:7" x14ac:dyDescent="0.2">
      <c r="A42" s="5"/>
      <c r="B42" s="5"/>
      <c r="C42" s="10"/>
      <c r="D42" s="11"/>
      <c r="E42" s="5"/>
    </row>
    <row r="43" spans="1:7" x14ac:dyDescent="0.2">
      <c r="C43" s="3"/>
      <c r="D43" s="9"/>
    </row>
    <row r="44" spans="1:7" x14ac:dyDescent="0.2">
      <c r="C44" s="3"/>
      <c r="D44" s="9"/>
    </row>
  </sheetData>
  <sheetProtection password="E65B" sheet="1" objects="1" scenarios="1" selectLockedCells="1"/>
  <mergeCells count="14">
    <mergeCell ref="A37:E37"/>
    <mergeCell ref="A21:E21"/>
    <mergeCell ref="A23:E23"/>
    <mergeCell ref="A22:E22"/>
    <mergeCell ref="A30:E30"/>
    <mergeCell ref="A32:E32"/>
    <mergeCell ref="A33:E33"/>
    <mergeCell ref="A18:E18"/>
    <mergeCell ref="A20:E20"/>
    <mergeCell ref="A36:E36"/>
    <mergeCell ref="A19:E19"/>
    <mergeCell ref="A1:E1"/>
    <mergeCell ref="A2:E2"/>
    <mergeCell ref="A3:E3"/>
  </mergeCells>
  <pageMargins left="0.7" right="0.7" top="0.75" bottom="0.75" header="0.3" footer="0.3"/>
  <pageSetup paperSize="9" orientation="portrait" verticalDpi="4294967294"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afteach xmlns="148cceef-2c4f-4d1b-b9cf-dd1c2c62698a">דואר נכנס</mafteach>
    <SDAuthor xmlns="148cceef-2c4f-4d1b-b9cf-dd1c2c62698a">דפנה יפרח</SDAuthor>
    <SDCategoryID xmlns="148cceef-2c4f-4d1b-b9cf-dd1c2c62698a">5805cfb9343b;#</SDCategoryID>
    <ShanaBakasha xmlns="148cceef-2c4f-4d1b-b9cf-dd1c2c62698a" xsi:nil="true"/>
    <AutoNumber xmlns="148cceef-2c4f-4d1b-b9cf-dd1c2c62698a">119433017</AutoNumber>
    <SDLastSigningDate xmlns="148cceef-2c4f-4d1b-b9cf-dd1c2c62698a" xsi:nil="true"/>
    <SDOfflineTo xmlns="148cceef-2c4f-4d1b-b9cf-dd1c2c62698a" xsi:nil="true"/>
    <MisparBakasha xmlns="148cceef-2c4f-4d1b-b9cf-dd1c2c62698a" xsi:nil="true"/>
    <mikum_hatik xmlns="148cceef-2c4f-4d1b-b9cf-dd1c2c62698a" xsi:nil="true"/>
    <milot_mafteach xmlns="148cceef-2c4f-4d1b-b9cf-dd1c2c62698a" xsi:nil="true"/>
    <SDToList xmlns="148cceef-2c4f-4d1b-b9cf-dd1c2c62698a" xsi:nil="true"/>
    <SDAsmachta xmlns="148cceef-2c4f-4d1b-b9cf-dd1c2c62698a" xsi:nil="true"/>
    <SDNumOfSignatures xmlns="148cceef-2c4f-4d1b-b9cf-dd1c2c62698a" xsi:nil="true"/>
    <SDCCList xmlns="148cceef-2c4f-4d1b-b9cf-dd1c2c62698a" xsi:nil="true"/>
    <tarich_hafaza xmlns="148cceef-2c4f-4d1b-b9cf-dd1c2c62698a" xsi:nil="true"/>
    <huavar_le xmlns="148cceef-2c4f-4d1b-b9cf-dd1c2c62698a" xsi:nil="true"/>
    <SDSecurity xmlns="148cceef-2c4f-4d1b-b9cf-dd1c2c62698a">בלמס</SDSecurity>
    <taarich_haavara_letipul xmlns="148cceef-2c4f-4d1b-b9cf-dd1c2c62698a" xsi:nil="true"/>
    <simuchin xmlns="148cceef-2c4f-4d1b-b9cf-dd1c2c62698a" xsi:nil="true"/>
    <SDSenderName xmlns="148cceef-2c4f-4d1b-b9cf-dd1c2c62698a">ר' חו' ביטוח שיניים</SDSenderName>
    <SDHebDate xmlns="148cceef-2c4f-4d1b-b9cf-dd1c2c62698a">י"ב בחשון, התשע"ח</SDHebDate>
    <SDOriginalID xmlns="148cceef-2c4f-4d1b-b9cf-dd1c2c62698a" xsi:nil="true"/>
    <SDSignersLogins xmlns="148cceef-2c4f-4d1b-b9cf-dd1c2c62698a" xsi:nil="true"/>
    <hearot xmlns="148cceef-2c4f-4d1b-b9cf-dd1c2c62698a" xsi:nil="true"/>
    <SDDocumentSource xmlns="148cceef-2c4f-4d1b-b9cf-dd1c2c62698a">OfficeAddIn</SDDocumentSource>
    <SDImportance xmlns="148cceef-2c4f-4d1b-b9cf-dd1c2c62698a">0</SDImportance>
    <SDDocDate xmlns="148cceef-2c4f-4d1b-b9cf-dd1c2c62698a">2017-10-31T23:00:00+00:00</SDDocDate>
    <SDCategories xmlns="148cceef-2c4f-4d1b-b9cf-dd1c2c62698a">:מפכ"ל / סמפכ"ל:יועמ"ש המשטרה:מסחר:התקשרויות:מכרזים:מכרזים - מדור מסחר;#</SDCategories>
    <SDDocType xmlns="148cceef-2c4f-4d1b-b9cf-dd1c2c62698a">קליטה או הוצאת מייל</SDDocTyp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יועמ''ש - קליטה או הוצאת מייל" ma:contentTypeID="0x010100005B6FE81BDBDD4589D79D4B065D11C01100882A75A5B1CA174BAEF627D963BE50A4" ma:contentTypeVersion="30" ma:contentTypeDescription="Create a new document." ma:contentTypeScope="" ma:versionID="04efdc27776ff9d96d0d1b3a1d95418e">
  <xsd:schema xmlns:xsd="http://www.w3.org/2001/XMLSchema" xmlns:xs="http://www.w3.org/2001/XMLSchema" xmlns:p="http://schemas.microsoft.com/office/2006/metadata/properties" xmlns:ns1="148cceef-2c4f-4d1b-b9cf-dd1c2c62698a" targetNamespace="http://schemas.microsoft.com/office/2006/metadata/properties" ma:root="true" ma:fieldsID="d970c9a6bc214cd4bf996a1f09304d81" ns1:_="">
    <xsd:import namespace="148cceef-2c4f-4d1b-b9cf-dd1c2c62698a"/>
    <xsd:element name="properties">
      <xsd:complexType>
        <xsd:sequence>
          <xsd:element name="documentManagement">
            <xsd:complexType>
              <xsd:all>
                <xsd:element ref="ns1:SDSecurity"/>
                <xsd:element ref="ns1:simuchin" minOccurs="0"/>
                <xsd:element ref="ns1:MisparBakasha" minOccurs="0"/>
                <xsd:element ref="ns1:ShanaBakasha" minOccurs="0"/>
                <xsd:element ref="ns1:mikum_hatik" minOccurs="0"/>
                <xsd:element ref="ns1:milot_mafteach" minOccurs="0"/>
                <xsd:element ref="ns1:SDSenderName" minOccurs="0"/>
                <xsd:element ref="ns1:SDToList" minOccurs="0"/>
                <xsd:element ref="ns1:SDCCList" minOccurs="0"/>
                <xsd:element ref="ns1:tarich_hafaza" minOccurs="0"/>
                <xsd:element ref="ns1:huavar_le" minOccurs="0"/>
                <xsd:element ref="ns1:taarich_haavara_letipul" minOccurs="0"/>
                <xsd:element ref="ns1:hearot" minOccurs="0"/>
                <xsd:element ref="ns1:mafteach"/>
                <xsd:element ref="ns1:SDDocDate" minOccurs="0"/>
                <xsd:element ref="ns1:SDHebDate" minOccurs="0"/>
                <xsd:element ref="ns1:SDAuthor" minOccurs="0"/>
                <xsd:element ref="ns1:SDCategories"/>
                <xsd:element ref="ns1:SDCategoryID"/>
                <xsd:element ref="ns1:SDOfflineTo" minOccurs="0"/>
                <xsd:element ref="ns1:SDOriginalID" minOccurs="0"/>
                <xsd:element ref="ns1:SDDocumentSource" minOccurs="0"/>
                <xsd:element ref="ns1:SDImportance" minOccurs="0"/>
                <xsd:element ref="ns1:AutoNumber" minOccurs="0"/>
                <xsd:element ref="ns1:SDAsmachta" minOccurs="0"/>
                <xsd:element ref="ns1:SDDocType" minOccurs="0"/>
                <xsd:element ref="ns1:SDLastSigningDate" minOccurs="0"/>
                <xsd:element ref="ns1:SDNumOfSignatures" minOccurs="0"/>
                <xsd:element ref="ns1:SDSignersLogi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cceef-2c4f-4d1b-b9cf-dd1c2c62698a" elementFormDefault="qualified">
    <xsd:import namespace="http://schemas.microsoft.com/office/2006/documentManagement/types"/>
    <xsd:import namespace="http://schemas.microsoft.com/office/infopath/2007/PartnerControls"/>
    <xsd:element name="SDSecurity" ma:index="0" ma:displayName="רמת סיווג" ma:format="Dropdown" ma:indexed="true" ma:internalName="SDSecurity" ma:readOnly="false">
      <xsd:simpleType>
        <xsd:restriction base="dms:Choice">
          <xsd:enumeration value="בלמס"/>
          <xsd:enumeration value="שמור"/>
          <xsd:enumeration value="סודי"/>
        </xsd:restriction>
      </xsd:simpleType>
    </xsd:element>
    <xsd:element name="simuchin" ma:index="1" nillable="true" ma:displayName="בסימוכין ל:" ma:internalName="simuchin" ma:readOnly="false">
      <xsd:simpleType>
        <xsd:restriction base="dms:Text">
          <xsd:maxLength value="50"/>
        </xsd:restriction>
      </xsd:simpleType>
    </xsd:element>
    <xsd:element name="MisparBakasha" ma:index="2" nillable="true" ma:displayName="מספר בקשה" ma:internalName="MisparBakasha" ma:readOnly="false">
      <xsd:simpleType>
        <xsd:restriction base="dms:Text">
          <xsd:maxLength value="10"/>
        </xsd:restriction>
      </xsd:simpleType>
    </xsd:element>
    <xsd:element name="ShanaBakasha" ma:index="3" nillable="true" ma:displayName="שנת בקשה" ma:internalName="ShanaBakasha" ma:readOnly="false">
      <xsd:simpleType>
        <xsd:restriction base="dms:Text">
          <xsd:maxLength value="4"/>
        </xsd:restriction>
      </xsd:simpleType>
    </xsd:element>
    <xsd:element name="mikum_hatik" ma:index="4" nillable="true" ma:displayName="מיקום התיק" ma:internalName="mikum_hatik" ma:readOnly="false">
      <xsd:simpleType>
        <xsd:restriction base="dms:Text">
          <xsd:maxLength value="30"/>
        </xsd:restriction>
      </xsd:simpleType>
    </xsd:element>
    <xsd:element name="milot_mafteach" ma:index="5" nillable="true" ma:displayName="מילות מפתח" ma:default="" ma:internalName="milot_mafteach" ma:readOnly="false">
      <xsd:simpleType>
        <xsd:restriction base="dms:Text">
          <xsd:maxLength value="30"/>
        </xsd:restriction>
      </xsd:simpleType>
    </xsd:element>
    <xsd:element name="SDSenderName" ma:index="6" nillable="true" ma:displayName="שם שולח המייל" ma:internalName="SDSenderName" ma:readOnly="false">
      <xsd:simpleType>
        <xsd:restriction base="dms:Text">
          <xsd:maxLength value="30"/>
        </xsd:restriction>
      </xsd:simpleType>
    </xsd:element>
    <xsd:element name="SDToList" ma:index="7" nillable="true" ma:displayName="רשימת נמענים" ma:internalName="SDToList" ma:readOnly="false">
      <xsd:simpleType>
        <xsd:restriction base="dms:Text">
          <xsd:maxLength value="255"/>
        </xsd:restriction>
      </xsd:simpleType>
    </xsd:element>
    <xsd:element name="SDCCList" ma:index="8" nillable="true" ma:displayName="מכותבים לידיעה" ma:internalName="SDCCList" ma:readOnly="false">
      <xsd:simpleType>
        <xsd:restriction base="dms:Text">
          <xsd:maxLength value="255"/>
        </xsd:restriction>
      </xsd:simpleType>
    </xsd:element>
    <xsd:element name="tarich_hafaza" ma:index="9" nillable="true" ma:displayName="תאריך הפצה" ma:format="DateTime" ma:internalName="tarich_hafaza" ma:readOnly="false">
      <xsd:simpleType>
        <xsd:restriction base="dms:DateTime"/>
      </xsd:simpleType>
    </xsd:element>
    <xsd:element name="huavar_le" ma:index="10" nillable="true" ma:displayName="הועבר ל:" ma:internalName="huavar_le" ma:readOnly="false">
      <xsd:simpleType>
        <xsd:restriction base="dms:Text">
          <xsd:maxLength value="50"/>
        </xsd:restriction>
      </xsd:simpleType>
    </xsd:element>
    <xsd:element name="taarich_haavara_letipul" ma:index="11" nillable="true" ma:displayName="תאריך סיום טיפול" ma:format="DateOnly" ma:internalName="taarich_haavara_letipul" ma:readOnly="false">
      <xsd:simpleType>
        <xsd:restriction base="dms:DateTime"/>
      </xsd:simpleType>
    </xsd:element>
    <xsd:element name="hearot" ma:index="12" nillable="true" ma:displayName="הערות" ma:internalName="hearot" ma:readOnly="false">
      <xsd:simpleType>
        <xsd:restriction base="dms:Note">
          <xsd:maxLength value="255"/>
        </xsd:restriction>
      </xsd:simpleType>
    </xsd:element>
    <xsd:element name="mafteach" ma:index="13" ma:displayName="מפתח חיפוש" ma:default="דואר יוצא" ma:format="Dropdown" ma:internalName="mafteach" ma:readOnly="false">
      <xsd:simpleType>
        <xsd:restriction base="dms:Choice">
          <xsd:enumeration value="דואר יוצא"/>
          <xsd:enumeration value="דואר נכנס"/>
          <xsd:enumeration value="סיכום דיון"/>
          <xsd:enumeration value="הודעה"/>
          <xsd:enumeration value="אחר"/>
        </xsd:restriction>
      </xsd:simpleType>
    </xsd:element>
    <xsd:element name="SDDocDate" ma:index="14" nillable="true" ma:displayName="תאריך המסמך" ma:indexed="true" ma:internalName="SDDocDate">
      <xsd:simpleType>
        <xsd:restriction base="dms:DateTime"/>
      </xsd:simpleType>
    </xsd:element>
    <xsd:element name="SDHebDate" ma:index="15" nillable="true" ma:displayName="תאריך עברי" ma:internalName="SDHebDate">
      <xsd:simpleType>
        <xsd:restriction base="dms:Text"/>
      </xsd:simpleType>
    </xsd:element>
    <xsd:element name="SDAuthor" ma:index="16" nillable="true" ma:displayName="מחבר" ma:indexed="true" ma:internalName="SDAuthor">
      <xsd:simpleType>
        <xsd:restriction base="dms:Text"/>
      </xsd:simpleType>
    </xsd:element>
    <xsd:element name="SDCategories" ma:index="17" ma:displayName="נושאים" ma:internalName="SDCategories">
      <xsd:simpleType>
        <xsd:restriction base="dms:Note"/>
      </xsd:simpleType>
    </xsd:element>
    <xsd:element name="SDCategoryID" ma:index="18" ma:displayName="מזהה נושא" ma:indexed="true" ma:internalName="SDCategoryID">
      <xsd:simpleType>
        <xsd:restriction base="dms:Text"/>
      </xsd:simpleType>
    </xsd:element>
    <xsd:element name="SDOfflineTo" ma:index="19" nillable="true" ma:displayName="הוצא אל" ma:internalName="SDOfflineTo">
      <xsd:simpleType>
        <xsd:restriction base="dms:Text"/>
      </xsd:simpleType>
    </xsd:element>
    <xsd:element name="SDOriginalID" ma:index="20" nillable="true" ma:displayName="סימוכין מקורי" ma:internalName="SDOriginalID">
      <xsd:simpleType>
        <xsd:restriction base="dms:Text"/>
      </xsd:simpleType>
    </xsd:element>
    <xsd:element name="SDDocumentSource" ma:index="21" nillable="true" ma:displayName="מקור המסמך" ma:internalName="SDDocumentSource">
      <xsd:simpleType>
        <xsd:restriction base="dms:Choice">
          <xsd:enumeration value="SDFileUpload"/>
          <xsd:enumeration value="SDNewFile"/>
          <xsd:enumeration value="SDMultiFilesUpload"/>
          <xsd:enumeration value="OutlookExtender"/>
          <xsd:enumeration value="SDMigration"/>
          <xsd:enumeration value="OfficeAddIn"/>
          <xsd:enumeration value="ArchiveScan"/>
          <xsd:enumeration value="PCDocs"/>
          <xsd:enumeration value="PST"/>
          <xsd:enumeration value="D2K"/>
          <xsd:enumeration value="Menahel"/>
          <xsd:enumeration value="ShipmentLoader"/>
          <xsd:enumeration value="PoliceOffices"/>
          <xsd:enumeration value="AGATForms"/>
          <xsd:enumeration value="SDK"/>
          <xsd:enumeration value="Other"/>
        </xsd:restriction>
      </xsd:simpleType>
    </xsd:element>
    <xsd:element name="SDImportance" ma:index="22" nillable="true" ma:displayName="חשיבות" ma:internalName="SDImportance">
      <xsd:simpleType>
        <xsd:restriction base="dms:Number"/>
      </xsd:simpleType>
    </xsd:element>
    <xsd:element name="AutoNumber" ma:index="23" nillable="true" ma:displayName="סימוכין" ma:indexed="true" ma:internalName="AutoNumber">
      <xsd:simpleType>
        <xsd:restriction base="dms:Text"/>
      </xsd:simpleType>
    </xsd:element>
    <xsd:element name="SDAsmachta" ma:index="24" nillable="true" ma:displayName="אסמכתא" ma:internalName="SDAsmachta">
      <xsd:simpleType>
        <xsd:restriction base="dms:Text"/>
      </xsd:simpleType>
    </xsd:element>
    <xsd:element name="SDDocType" ma:index="25" nillable="true" ma:displayName="סוג מסמך" ma:indexed="true" ma:internalName="SDDocType">
      <xsd:simpleType>
        <xsd:restriction base="dms:Text"/>
      </xsd:simpleType>
    </xsd:element>
    <xsd:element name="SDLastSigningDate" ma:index="26" nillable="true" ma:displayName="SDLastSigningDate" ma:internalName="SDLastSigningDate">
      <xsd:simpleType>
        <xsd:restriction base="dms:DateTime"/>
      </xsd:simpleType>
    </xsd:element>
    <xsd:element name="SDNumOfSignatures" ma:index="27" nillable="true" ma:displayName="SDNumOfSignatures" ma:internalName="SDNumOfSignatures">
      <xsd:simpleType>
        <xsd:restriction base="dms:Number"/>
      </xsd:simpleType>
    </xsd:element>
    <xsd:element name="SDSignersLogins" ma:index="28" nillable="true" ma:displayName="SDSignersLogins" ma:internalName="SDSignersLogi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845F57B2-16F1-4C25-944A-3EFD89C3BAEA}">
  <ds:schemaRef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148cceef-2c4f-4d1b-b9cf-dd1c2c62698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6F898FF-7468-4606-976F-77349162F975}">
  <ds:schemaRefs>
    <ds:schemaRef ds:uri="http://schemas.microsoft.com/sharepoint/v3/contenttype/forms"/>
  </ds:schemaRefs>
</ds:datastoreItem>
</file>

<file path=customXml/itemProps3.xml><?xml version="1.0" encoding="utf-8"?>
<ds:datastoreItem xmlns:ds="http://schemas.openxmlformats.org/officeDocument/2006/customXml" ds:itemID="{EA5233EC-75E9-4A83-BC47-D4FC8EAC44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cceef-2c4f-4d1b-b9cf-dd1c2c6269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8D8438-8BF5-4D1C-BB93-277BC66DF0A4}">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5</vt:i4>
      </vt:variant>
    </vt:vector>
  </HeadingPairs>
  <TitlesOfParts>
    <vt:vector size="5" baseType="lpstr">
      <vt:lpstr>ט.משמרים</vt:lpstr>
      <vt:lpstr>ט.פריודונטליים</vt:lpstr>
      <vt:lpstr>ט.פרוטטיים</vt:lpstr>
      <vt:lpstr>ט. השתלות</vt:lpstr>
      <vt:lpstr>ט. אורתודונטיה</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מכרז ביטוח שיניים-  לוח תגמולים 1.11</dc:title>
  <dc:creator>YOSI  ANAISE</dc:creator>
  <cp:lastModifiedBy>מרי שרעבי</cp:lastModifiedBy>
  <cp:lastPrinted>2017-09-14T05:35:22Z</cp:lastPrinted>
  <dcterms:created xsi:type="dcterms:W3CDTF">1999-08-05T11:07:00Z</dcterms:created>
  <dcterms:modified xsi:type="dcterms:W3CDTF">2017-11-05T08:06:11Z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0x010100005B6FE81BDBDD4589D79D4B065D11C01100882A75A5B1CA174BAEF627D963BE50A4</vt:lpwstr>
  </property>
</Properties>
</file>